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游泳\南投縣游泳委員會\縣運\72屆縣運\"/>
    </mc:Choice>
  </mc:AlternateContent>
  <bookViews>
    <workbookView xWindow="648" yWindow="348" windowWidth="9108" windowHeight="11760"/>
  </bookViews>
  <sheets>
    <sheet name="賽程總表" sheetId="7" r:id="rId1"/>
    <sheet name="獎牌" sheetId="8" r:id="rId2"/>
  </sheets>
  <definedNames>
    <definedName name="_xlnm._FilterDatabase" localSheetId="1" hidden="1">獎牌!$D$1:$L$67</definedName>
    <definedName name="_xlnm._FilterDatabase" localSheetId="0" hidden="1">賽程總表!$A$1:$I$69</definedName>
  </definedNames>
  <calcPr calcId="162913"/>
</workbook>
</file>

<file path=xl/calcChain.xml><?xml version="1.0" encoding="utf-8"?>
<calcChain xmlns="http://schemas.openxmlformats.org/spreadsheetml/2006/main">
  <c r="M68" i="8" l="1"/>
  <c r="M70" i="8"/>
  <c r="N70" i="8"/>
  <c r="O70" i="8"/>
  <c r="B70" i="8"/>
  <c r="C70" i="8"/>
  <c r="A70" i="8"/>
  <c r="N71" i="8" l="1"/>
  <c r="O71" i="8"/>
  <c r="M71" i="8"/>
  <c r="N68" i="8"/>
  <c r="O68" i="8"/>
  <c r="B68" i="8"/>
  <c r="H71" i="8" s="1"/>
  <c r="C68" i="8"/>
  <c r="A68" i="8"/>
  <c r="I71" i="8" l="1"/>
  <c r="I73" i="8" s="1"/>
  <c r="H73" i="8"/>
  <c r="G71" i="8"/>
  <c r="G73" i="8" s="1"/>
</calcChain>
</file>

<file path=xl/sharedStrings.xml><?xml version="1.0" encoding="utf-8"?>
<sst xmlns="http://schemas.openxmlformats.org/spreadsheetml/2006/main" count="405" uniqueCount="75">
  <si>
    <t>項次</t>
  </si>
  <si>
    <t>組數</t>
  </si>
  <si>
    <t>人數</t>
  </si>
  <si>
    <t>項目</t>
  </si>
  <si>
    <t>女</t>
  </si>
  <si>
    <t>男</t>
  </si>
  <si>
    <t>國中組</t>
  </si>
  <si>
    <t>游泳比賽程序表</t>
    <phoneticPr fontId="3" type="noConversion"/>
  </si>
  <si>
    <t>地點：縣立三和游泳池</t>
    <phoneticPr fontId="3" type="noConversion"/>
  </si>
  <si>
    <t>國中組</t>
    <phoneticPr fontId="3" type="noConversion"/>
  </si>
  <si>
    <t>組別</t>
    <phoneticPr fontId="3" type="noConversion"/>
  </si>
  <si>
    <t>高中組</t>
    <phoneticPr fontId="3" type="noConversion"/>
  </si>
  <si>
    <t>4X50M自由式</t>
    <phoneticPr fontId="3" type="noConversion"/>
  </si>
  <si>
    <t>4X100M自由式</t>
    <phoneticPr fontId="3" type="noConversion"/>
  </si>
  <si>
    <t>MEDLEY 200m</t>
    <phoneticPr fontId="3" type="noConversion"/>
  </si>
  <si>
    <t>FREESTYLE 50m</t>
    <phoneticPr fontId="3" type="noConversion"/>
  </si>
  <si>
    <t>FREESTYLE 100m</t>
    <phoneticPr fontId="3" type="noConversion"/>
  </si>
  <si>
    <t>FREESTYLE 200m</t>
    <phoneticPr fontId="3" type="noConversion"/>
  </si>
  <si>
    <t>200M自由式</t>
    <phoneticPr fontId="3" type="noConversion"/>
  </si>
  <si>
    <t>50M自由式</t>
    <phoneticPr fontId="3" type="noConversion"/>
  </si>
  <si>
    <t>50M仰式</t>
    <phoneticPr fontId="3" type="noConversion"/>
  </si>
  <si>
    <t>BUTTERFLY 50m</t>
    <phoneticPr fontId="3" type="noConversion"/>
  </si>
  <si>
    <t>50M蝶式</t>
    <phoneticPr fontId="3" type="noConversion"/>
  </si>
  <si>
    <t>100M自由式</t>
    <phoneticPr fontId="3" type="noConversion"/>
  </si>
  <si>
    <t>100M仰式</t>
    <phoneticPr fontId="3" type="noConversion"/>
  </si>
  <si>
    <t>100M蝶式</t>
    <phoneticPr fontId="3" type="noConversion"/>
  </si>
  <si>
    <t>國小組</t>
    <phoneticPr fontId="3" type="noConversion"/>
  </si>
  <si>
    <t>教職員工</t>
    <phoneticPr fontId="3" type="noConversion"/>
  </si>
  <si>
    <t>公務人員</t>
  </si>
  <si>
    <t>社會組</t>
  </si>
  <si>
    <t>國小組</t>
  </si>
  <si>
    <t>50M蛙式</t>
    <phoneticPr fontId="3" type="noConversion"/>
  </si>
  <si>
    <t>BREASTSTOROKE 50m</t>
    <phoneticPr fontId="3" type="noConversion"/>
  </si>
  <si>
    <t>200M蛙式</t>
    <phoneticPr fontId="3" type="noConversion"/>
  </si>
  <si>
    <t>100M蛙式</t>
    <phoneticPr fontId="3" type="noConversion"/>
  </si>
  <si>
    <t>4X50M混接</t>
    <phoneticPr fontId="3" type="noConversion"/>
  </si>
  <si>
    <t>4X100M混接</t>
    <phoneticPr fontId="3" type="noConversion"/>
  </si>
  <si>
    <t>BUTTERFLY 200m</t>
    <phoneticPr fontId="3" type="noConversion"/>
  </si>
  <si>
    <t>BUTTERFLY 100m</t>
    <phoneticPr fontId="3" type="noConversion"/>
  </si>
  <si>
    <t>BACKSTROKE 50m</t>
    <phoneticPr fontId="3" type="noConversion"/>
  </si>
  <si>
    <t>BREASTSTOROKE 200m</t>
    <phoneticPr fontId="3" type="noConversion"/>
  </si>
  <si>
    <t>BACKSTROKE 100m</t>
    <phoneticPr fontId="3" type="noConversion"/>
  </si>
  <si>
    <t>BREASTSTOROKE 100m</t>
    <phoneticPr fontId="3" type="noConversion"/>
  </si>
  <si>
    <t>MEDLEY RELAYS 50m</t>
    <phoneticPr fontId="3" type="noConversion"/>
  </si>
  <si>
    <t>MEDLEY RELAYS 100m</t>
    <phoneticPr fontId="3" type="noConversion"/>
  </si>
  <si>
    <t>FREESTYLE RELAYS</t>
  </si>
  <si>
    <t>200M混合四式</t>
    <phoneticPr fontId="3" type="noConversion"/>
  </si>
  <si>
    <t>400M自由式</t>
    <phoneticPr fontId="3" type="noConversion"/>
  </si>
  <si>
    <t>適性體育</t>
    <phoneticPr fontId="3" type="noConversion"/>
  </si>
  <si>
    <t>休息時間</t>
    <phoneticPr fontId="3" type="noConversion"/>
  </si>
  <si>
    <t>南投縣第68屆全縣運動會</t>
    <phoneticPr fontId="3" type="noConversion"/>
  </si>
  <si>
    <t>1-7組</t>
    <phoneticPr fontId="3" type="noConversion"/>
  </si>
  <si>
    <t>公務人員</t>
    <phoneticPr fontId="3" type="noConversion"/>
  </si>
  <si>
    <t>時間：110年12月4日星期六              檢錄開始08:15   比賽開始08:30</t>
    <phoneticPr fontId="3" type="noConversion"/>
  </si>
  <si>
    <t>200M仰式</t>
    <phoneticPr fontId="3" type="noConversion"/>
  </si>
  <si>
    <t>BACKSTROKE 200m</t>
    <phoneticPr fontId="3" type="noConversion"/>
  </si>
  <si>
    <r>
      <t xml:space="preserve">   69屆縣運一般競賽細則，競賽項目4隊(組.人)以上取3名，3隊(組.人)取2名，2隊(組.人)取1名，</t>
    </r>
    <r>
      <rPr>
        <i/>
        <sz val="16"/>
        <rFont val="新細明體"/>
        <family val="1"/>
        <charset val="136"/>
      </rPr>
      <t>獎狀</t>
    </r>
    <r>
      <rPr>
        <sz val="16"/>
        <rFont val="新細明體"/>
        <family val="1"/>
        <charset val="136"/>
      </rPr>
      <t xml:space="preserve"> 會後由大會統一寄發至各單位，</t>
    </r>
    <r>
      <rPr>
        <i/>
        <sz val="16"/>
        <rFont val="新細明體"/>
        <family val="1"/>
        <charset val="136"/>
      </rPr>
      <t>獎牌及獎盃</t>
    </r>
    <r>
      <rPr>
        <sz val="16"/>
        <rFont val="新細明體"/>
        <family val="1"/>
        <charset val="136"/>
      </rPr>
      <t>請於最後一項(94項)比賽結束後20分鐘統一領取，請各參賽單位派代表統計數量後統一領取獎盃、獎牌並簽署領據，承辦單位不負責保管及其他時間發放獎牌。</t>
    </r>
    <phoneticPr fontId="3" type="noConversion"/>
  </si>
  <si>
    <t>金</t>
    <phoneticPr fontId="3" type="noConversion"/>
  </si>
  <si>
    <t>銀</t>
    <phoneticPr fontId="3" type="noConversion"/>
  </si>
  <si>
    <t>銅</t>
    <phoneticPr fontId="3" type="noConversion"/>
  </si>
  <si>
    <t>實領</t>
    <phoneticPr fontId="3" type="noConversion"/>
  </si>
  <si>
    <t>不足</t>
    <phoneticPr fontId="3" type="noConversion"/>
  </si>
  <si>
    <t>應領</t>
    <phoneticPr fontId="3" type="noConversion"/>
  </si>
  <si>
    <t>高中組</t>
  </si>
  <si>
    <t>MEDLEY 400m</t>
    <phoneticPr fontId="3" type="noConversion"/>
  </si>
  <si>
    <t>400M自由式</t>
    <phoneticPr fontId="3" type="noConversion"/>
  </si>
  <si>
    <t>國中組</t>
    <phoneticPr fontId="3" type="noConversion"/>
  </si>
  <si>
    <t xml:space="preserve">地點：縣立三和游泳池     </t>
    <phoneticPr fontId="3" type="noConversion"/>
  </si>
  <si>
    <t xml:space="preserve">          ※ 檢錄時，請攜帶有效證件以供查驗</t>
    <phoneticPr fontId="3" type="noConversion"/>
  </si>
  <si>
    <r>
      <t xml:space="preserve">  72屆縣運一般競賽細則，競賽項目4隊(組.人)以上取3名，3隊(組.人)取2名，2隊(組.人)取1名，</t>
    </r>
    <r>
      <rPr>
        <i/>
        <sz val="16"/>
        <rFont val="新細明體"/>
        <family val="1"/>
        <charset val="136"/>
      </rPr>
      <t>獎狀</t>
    </r>
    <r>
      <rPr>
        <sz val="16"/>
        <rFont val="新細明體"/>
        <family val="1"/>
        <charset val="136"/>
      </rPr>
      <t xml:space="preserve"> 會後由大會統一寄發至各單位，</t>
    </r>
    <r>
      <rPr>
        <i/>
        <sz val="16"/>
        <rFont val="新細明體"/>
        <family val="1"/>
        <charset val="136"/>
      </rPr>
      <t>獎牌及獎盃</t>
    </r>
    <r>
      <rPr>
        <sz val="16"/>
        <rFont val="新細明體"/>
        <family val="1"/>
        <charset val="136"/>
      </rPr>
      <t>請於最後一項(100項)比賽結束後20分鐘統一領取，請各參賽單位派代表統計數量後統一領取獎盃、獎牌並簽署領據，承辦單位不負責保管及其他時間發放獎牌。</t>
    </r>
    <phoneticPr fontId="3" type="noConversion"/>
  </si>
  <si>
    <t>南投縣第72屆全縣運動會</t>
    <phoneticPr fontId="3" type="noConversion"/>
  </si>
  <si>
    <t>時間：113年11月2日星期六                    檢錄開始08:15   比賽開始08:30</t>
    <phoneticPr fontId="3" type="noConversion"/>
  </si>
  <si>
    <t>400M混合四式</t>
    <phoneticPr fontId="3" type="noConversion"/>
  </si>
  <si>
    <t>MEDLEY RELAYS 100m</t>
    <phoneticPr fontId="3" type="noConversion"/>
  </si>
  <si>
    <t>1-13組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</si>
</sst>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b/>
      <i/>
      <sz val="18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color theme="1"/>
      <name val="新細明體"/>
      <family val="1"/>
      <charset val="136"/>
      <scheme val="minor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sz val="18"/>
      <name val="新細明體"/>
      <family val="1"/>
      <charset val="136"/>
    </font>
    <font>
      <sz val="22"/>
      <name val="標楷體"/>
      <family val="4"/>
      <charset val="136"/>
    </font>
    <font>
      <sz val="16"/>
      <name val="新細明體"/>
      <family val="1"/>
      <charset val="136"/>
    </font>
    <font>
      <b/>
      <i/>
      <sz val="16"/>
      <name val="標楷體"/>
      <family val="4"/>
      <charset val="136"/>
    </font>
    <font>
      <i/>
      <sz val="16"/>
      <name val="新細明體"/>
      <family val="1"/>
      <charset val="136"/>
    </font>
    <font>
      <sz val="20"/>
      <name val="新細明體"/>
      <family val="1"/>
      <charset val="136"/>
    </font>
    <font>
      <sz val="2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7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0" fillId="0" borderId="0" xfId="0" applyFont="1" applyAlignment="1">
      <alignment horizontal="center"/>
    </xf>
    <xf numFmtId="0" fontId="0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/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wrapText="1"/>
    </xf>
    <xf numFmtId="0" fontId="12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地鐵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="90" zoomScaleNormal="90" workbookViewId="0">
      <selection activeCell="A3" sqref="A3:I3"/>
    </sheetView>
  </sheetViews>
  <sheetFormatPr defaultColWidth="9" defaultRowHeight="16.2"/>
  <cols>
    <col min="1" max="1" width="8.6640625" style="6" customWidth="1"/>
    <col min="2" max="3" width="5.6640625" style="6" customWidth="1"/>
    <col min="4" max="4" width="18" style="6" customWidth="1"/>
    <col min="5" max="5" width="20.21875" style="7" customWidth="1"/>
    <col min="6" max="6" width="16" style="6" customWidth="1"/>
    <col min="7" max="8" width="5.6640625" style="6" customWidth="1"/>
    <col min="9" max="9" width="8.6640625" style="6" customWidth="1"/>
    <col min="10" max="16384" width="9" style="4"/>
  </cols>
  <sheetData>
    <row r="1" spans="1:11" ht="28.5" customHeight="1">
      <c r="A1" s="47" t="s">
        <v>70</v>
      </c>
      <c r="B1" s="47"/>
      <c r="C1" s="47"/>
      <c r="D1" s="47"/>
      <c r="E1" s="47"/>
      <c r="F1" s="47"/>
      <c r="G1" s="47"/>
      <c r="H1" s="47"/>
      <c r="I1" s="47"/>
    </row>
    <row r="2" spans="1:11" ht="21.75" customHeight="1">
      <c r="A2" s="48" t="s">
        <v>7</v>
      </c>
      <c r="B2" s="48"/>
      <c r="C2" s="48"/>
      <c r="D2" s="48"/>
      <c r="E2" s="48"/>
      <c r="F2" s="48"/>
      <c r="G2" s="48"/>
      <c r="H2" s="48"/>
      <c r="I2" s="48"/>
    </row>
    <row r="3" spans="1:11" s="5" customFormat="1" ht="24.75" customHeight="1">
      <c r="A3" s="51" t="s">
        <v>71</v>
      </c>
      <c r="B3" s="51"/>
      <c r="C3" s="51"/>
      <c r="D3" s="51"/>
      <c r="E3" s="51"/>
      <c r="F3" s="51"/>
      <c r="G3" s="51"/>
      <c r="H3" s="51"/>
      <c r="I3" s="51"/>
    </row>
    <row r="4" spans="1:11" ht="23.25" customHeight="1" thickBot="1">
      <c r="A4" s="66" t="s">
        <v>67</v>
      </c>
      <c r="B4" s="66"/>
      <c r="C4" s="66"/>
      <c r="D4" s="66"/>
      <c r="E4" s="65" t="s">
        <v>68</v>
      </c>
      <c r="F4" s="65"/>
      <c r="G4" s="65"/>
      <c r="H4" s="65"/>
      <c r="I4" s="65"/>
    </row>
    <row r="5" spans="1:11" s="18" customFormat="1" ht="21" customHeight="1" thickBot="1">
      <c r="A5" s="19" t="s">
        <v>0</v>
      </c>
      <c r="B5" s="49" t="s">
        <v>1</v>
      </c>
      <c r="C5" s="52" t="s">
        <v>2</v>
      </c>
      <c r="D5" s="59" t="s">
        <v>10</v>
      </c>
      <c r="E5" s="61" t="s">
        <v>3</v>
      </c>
      <c r="F5" s="62"/>
      <c r="G5" s="59" t="s">
        <v>1</v>
      </c>
      <c r="H5" s="57" t="s">
        <v>2</v>
      </c>
      <c r="I5" s="21" t="s">
        <v>0</v>
      </c>
    </row>
    <row r="6" spans="1:11" s="18" customFormat="1" ht="21" customHeight="1" thickBot="1">
      <c r="A6" s="20" t="s">
        <v>4</v>
      </c>
      <c r="B6" s="50"/>
      <c r="C6" s="53"/>
      <c r="D6" s="60"/>
      <c r="E6" s="63"/>
      <c r="F6" s="64"/>
      <c r="G6" s="60"/>
      <c r="H6" s="58"/>
      <c r="I6" s="22" t="s">
        <v>5</v>
      </c>
    </row>
    <row r="7" spans="1:11" s="5" customFormat="1" ht="21.6" customHeight="1" thickBot="1">
      <c r="A7" s="30"/>
      <c r="B7" s="24"/>
      <c r="C7" s="24"/>
      <c r="D7" s="25" t="s">
        <v>48</v>
      </c>
      <c r="E7" s="26" t="s">
        <v>19</v>
      </c>
      <c r="F7" s="27" t="s">
        <v>74</v>
      </c>
      <c r="G7" s="24"/>
      <c r="H7" s="24"/>
      <c r="I7" s="28"/>
      <c r="K7" s="23"/>
    </row>
    <row r="8" spans="1:11" s="6" customFormat="1" ht="21.6" customHeight="1" thickBot="1">
      <c r="A8" s="31"/>
      <c r="B8" s="1"/>
      <c r="C8" s="24"/>
      <c r="D8" s="14" t="s">
        <v>6</v>
      </c>
      <c r="E8" s="12" t="s">
        <v>72</v>
      </c>
      <c r="F8" s="13" t="s">
        <v>64</v>
      </c>
      <c r="G8" s="1">
        <v>1</v>
      </c>
      <c r="H8" s="24">
        <v>3</v>
      </c>
      <c r="I8" s="11">
        <v>21</v>
      </c>
      <c r="K8" s="23"/>
    </row>
    <row r="9" spans="1:11" s="6" customFormat="1" ht="21.6" customHeight="1" thickBot="1">
      <c r="A9" s="31"/>
      <c r="B9" s="1"/>
      <c r="C9" s="24"/>
      <c r="D9" s="14" t="s">
        <v>63</v>
      </c>
      <c r="E9" s="12" t="s">
        <v>72</v>
      </c>
      <c r="F9" s="13" t="s">
        <v>64</v>
      </c>
      <c r="G9" s="1">
        <v>1</v>
      </c>
      <c r="H9" s="24">
        <v>3</v>
      </c>
      <c r="I9" s="11">
        <v>22</v>
      </c>
      <c r="K9" s="23"/>
    </row>
    <row r="10" spans="1:11" ht="21.6" customHeight="1" thickBot="1">
      <c r="A10" s="31"/>
      <c r="B10" s="1"/>
      <c r="C10" s="24">
        <v>1</v>
      </c>
      <c r="D10" s="15" t="s">
        <v>27</v>
      </c>
      <c r="E10" s="3" t="s">
        <v>19</v>
      </c>
      <c r="F10" s="8" t="s">
        <v>15</v>
      </c>
      <c r="G10" s="1">
        <v>1</v>
      </c>
      <c r="H10" s="24">
        <v>2</v>
      </c>
      <c r="I10" s="35">
        <v>23</v>
      </c>
      <c r="K10" s="23"/>
    </row>
    <row r="11" spans="1:11" ht="21.6" customHeight="1" thickBot="1">
      <c r="A11" s="31">
        <v>24</v>
      </c>
      <c r="B11" s="1">
        <v>1</v>
      </c>
      <c r="C11" s="24">
        <v>4</v>
      </c>
      <c r="D11" s="15" t="s">
        <v>28</v>
      </c>
      <c r="E11" s="3" t="s">
        <v>19</v>
      </c>
      <c r="F11" s="8" t="s">
        <v>15</v>
      </c>
      <c r="G11" s="1">
        <v>1</v>
      </c>
      <c r="H11" s="24">
        <v>3</v>
      </c>
      <c r="I11" s="35">
        <v>25</v>
      </c>
      <c r="K11" s="23"/>
    </row>
    <row r="12" spans="1:11" ht="21.6" customHeight="1" thickBot="1">
      <c r="A12" s="31">
        <v>26</v>
      </c>
      <c r="B12" s="1">
        <v>1</v>
      </c>
      <c r="C12" s="24">
        <v>3</v>
      </c>
      <c r="D12" s="15" t="s">
        <v>29</v>
      </c>
      <c r="E12" s="3" t="s">
        <v>19</v>
      </c>
      <c r="F12" s="8" t="s">
        <v>15</v>
      </c>
      <c r="G12" s="1">
        <v>1</v>
      </c>
      <c r="H12" s="24">
        <v>6</v>
      </c>
      <c r="I12" s="35">
        <v>27</v>
      </c>
      <c r="K12" s="23"/>
    </row>
    <row r="13" spans="1:11" ht="21.6" customHeight="1" thickBot="1">
      <c r="A13" s="31">
        <v>28</v>
      </c>
      <c r="B13" s="1">
        <v>2</v>
      </c>
      <c r="C13" s="24">
        <v>11</v>
      </c>
      <c r="D13" s="15" t="s">
        <v>30</v>
      </c>
      <c r="E13" s="3" t="s">
        <v>19</v>
      </c>
      <c r="F13" s="8" t="s">
        <v>15</v>
      </c>
      <c r="G13" s="1">
        <v>2</v>
      </c>
      <c r="H13" s="24">
        <v>11</v>
      </c>
      <c r="I13" s="35">
        <v>29</v>
      </c>
      <c r="K13" s="23"/>
    </row>
    <row r="14" spans="1:11" ht="21.6" customHeight="1" thickBot="1">
      <c r="A14" s="31">
        <v>30</v>
      </c>
      <c r="B14" s="1">
        <v>2</v>
      </c>
      <c r="C14" s="24">
        <v>10</v>
      </c>
      <c r="D14" s="15" t="s">
        <v>6</v>
      </c>
      <c r="E14" s="3" t="s">
        <v>19</v>
      </c>
      <c r="F14" s="8" t="s">
        <v>15</v>
      </c>
      <c r="G14" s="1">
        <v>2</v>
      </c>
      <c r="H14" s="24">
        <v>15</v>
      </c>
      <c r="I14" s="35">
        <v>31</v>
      </c>
      <c r="K14" s="23"/>
    </row>
    <row r="15" spans="1:11" ht="21.6" customHeight="1" thickBot="1">
      <c r="A15" s="31">
        <v>32</v>
      </c>
      <c r="B15" s="1">
        <v>1</v>
      </c>
      <c r="C15" s="24">
        <v>6</v>
      </c>
      <c r="D15" s="15" t="s">
        <v>11</v>
      </c>
      <c r="E15" s="3" t="s">
        <v>19</v>
      </c>
      <c r="F15" s="8" t="s">
        <v>15</v>
      </c>
      <c r="G15" s="1">
        <v>1</v>
      </c>
      <c r="H15" s="24">
        <v>7</v>
      </c>
      <c r="I15" s="35">
        <v>33</v>
      </c>
      <c r="K15" s="23"/>
    </row>
    <row r="16" spans="1:11" s="6" customFormat="1" ht="21.6" customHeight="1" thickBot="1">
      <c r="A16" s="31"/>
      <c r="B16" s="1"/>
      <c r="C16" s="24"/>
      <c r="D16" s="14" t="s">
        <v>29</v>
      </c>
      <c r="E16" s="12" t="s">
        <v>65</v>
      </c>
      <c r="F16" s="13" t="s">
        <v>64</v>
      </c>
      <c r="G16" s="1">
        <v>1</v>
      </c>
      <c r="H16" s="24">
        <v>3</v>
      </c>
      <c r="I16" s="11">
        <v>34</v>
      </c>
      <c r="K16" s="23"/>
    </row>
    <row r="17" spans="1:11" ht="21.6" customHeight="1" thickBot="1">
      <c r="A17" s="31"/>
      <c r="B17" s="1"/>
      <c r="C17" s="24"/>
      <c r="D17" s="15" t="s">
        <v>30</v>
      </c>
      <c r="E17" s="3" t="s">
        <v>25</v>
      </c>
      <c r="F17" s="8" t="s">
        <v>38</v>
      </c>
      <c r="G17" s="1">
        <v>1</v>
      </c>
      <c r="H17" s="24">
        <v>3</v>
      </c>
      <c r="I17" s="35">
        <v>35</v>
      </c>
      <c r="K17" s="23"/>
    </row>
    <row r="18" spans="1:11" ht="21.6" customHeight="1" thickBot="1">
      <c r="A18" s="31"/>
      <c r="B18" s="1"/>
      <c r="C18" s="24"/>
      <c r="D18" s="15" t="s">
        <v>66</v>
      </c>
      <c r="E18" s="3" t="s">
        <v>25</v>
      </c>
      <c r="F18" s="8" t="s">
        <v>38</v>
      </c>
      <c r="G18" s="1">
        <v>1</v>
      </c>
      <c r="H18" s="24">
        <v>2</v>
      </c>
      <c r="I18" s="35">
        <v>36</v>
      </c>
      <c r="K18" s="23"/>
    </row>
    <row r="19" spans="1:11" ht="20.25" customHeight="1" thickBot="1">
      <c r="A19" s="31"/>
      <c r="B19" s="1"/>
      <c r="C19" s="24"/>
      <c r="D19" s="15" t="s">
        <v>11</v>
      </c>
      <c r="E19" s="3" t="s">
        <v>25</v>
      </c>
      <c r="F19" s="8" t="s">
        <v>38</v>
      </c>
      <c r="G19" s="1">
        <v>1</v>
      </c>
      <c r="H19" s="24">
        <v>5</v>
      </c>
      <c r="I19" s="35">
        <v>37</v>
      </c>
      <c r="K19" s="23"/>
    </row>
    <row r="20" spans="1:11" ht="20.25" customHeight="1" thickBot="1">
      <c r="A20" s="31"/>
      <c r="B20" s="1"/>
      <c r="C20" s="24"/>
      <c r="D20" s="15" t="s">
        <v>29</v>
      </c>
      <c r="E20" s="3" t="s">
        <v>25</v>
      </c>
      <c r="F20" s="8" t="s">
        <v>38</v>
      </c>
      <c r="G20" s="1">
        <v>1</v>
      </c>
      <c r="H20" s="24">
        <v>5</v>
      </c>
      <c r="I20" s="35">
        <v>38</v>
      </c>
      <c r="K20" s="23"/>
    </row>
    <row r="21" spans="1:11" ht="21.6" customHeight="1" thickBot="1">
      <c r="A21" s="31">
        <v>39</v>
      </c>
      <c r="B21" s="1">
        <v>1</v>
      </c>
      <c r="C21" s="24">
        <v>4</v>
      </c>
      <c r="D21" s="15" t="s">
        <v>52</v>
      </c>
      <c r="E21" s="3" t="s">
        <v>20</v>
      </c>
      <c r="F21" s="8" t="s">
        <v>39</v>
      </c>
      <c r="G21" s="1">
        <v>1</v>
      </c>
      <c r="H21" s="24">
        <v>4</v>
      </c>
      <c r="I21" s="35">
        <v>40</v>
      </c>
      <c r="K21" s="23"/>
    </row>
    <row r="22" spans="1:11" ht="21.6" customHeight="1" thickBot="1">
      <c r="A22" s="31">
        <v>41</v>
      </c>
      <c r="B22" s="1">
        <v>1</v>
      </c>
      <c r="C22" s="24">
        <v>7</v>
      </c>
      <c r="D22" s="15" t="s">
        <v>26</v>
      </c>
      <c r="E22" s="3" t="s">
        <v>20</v>
      </c>
      <c r="F22" s="8" t="s">
        <v>39</v>
      </c>
      <c r="G22" s="1">
        <v>1</v>
      </c>
      <c r="H22" s="24">
        <v>6</v>
      </c>
      <c r="I22" s="35">
        <v>42</v>
      </c>
      <c r="K22" s="23"/>
    </row>
    <row r="23" spans="1:11" ht="21.6" customHeight="1" thickBot="1">
      <c r="A23" s="31">
        <v>43</v>
      </c>
      <c r="B23" s="1">
        <v>1</v>
      </c>
      <c r="C23" s="24">
        <v>8</v>
      </c>
      <c r="D23" s="15" t="s">
        <v>9</v>
      </c>
      <c r="E23" s="3" t="s">
        <v>20</v>
      </c>
      <c r="F23" s="8" t="s">
        <v>39</v>
      </c>
      <c r="G23" s="1">
        <v>1</v>
      </c>
      <c r="H23" s="24">
        <v>5</v>
      </c>
      <c r="I23" s="35">
        <v>44</v>
      </c>
      <c r="K23" s="23"/>
    </row>
    <row r="24" spans="1:11" ht="21.6" customHeight="1" thickBot="1">
      <c r="A24" s="31">
        <v>45</v>
      </c>
      <c r="B24" s="1">
        <v>1</v>
      </c>
      <c r="C24" s="24">
        <v>2</v>
      </c>
      <c r="D24" s="15" t="s">
        <v>11</v>
      </c>
      <c r="E24" s="3" t="s">
        <v>20</v>
      </c>
      <c r="F24" s="8" t="s">
        <v>39</v>
      </c>
      <c r="G24" s="1"/>
      <c r="H24" s="24">
        <v>1</v>
      </c>
      <c r="I24" s="35">
        <v>1</v>
      </c>
      <c r="K24" s="23"/>
    </row>
    <row r="25" spans="1:11" ht="21.6" customHeight="1" thickBot="1">
      <c r="A25" s="31">
        <v>1</v>
      </c>
      <c r="B25" s="1"/>
      <c r="C25" s="24"/>
      <c r="D25" s="15" t="s">
        <v>29</v>
      </c>
      <c r="E25" s="3" t="s">
        <v>20</v>
      </c>
      <c r="F25" s="8" t="s">
        <v>39</v>
      </c>
      <c r="G25" s="1"/>
      <c r="H25" s="24">
        <v>1</v>
      </c>
      <c r="I25" s="35">
        <v>1</v>
      </c>
      <c r="K25" s="23"/>
    </row>
    <row r="26" spans="1:11" s="6" customFormat="1" ht="21.6" customHeight="1" thickBot="1">
      <c r="A26" s="31">
        <v>46</v>
      </c>
      <c r="B26" s="1">
        <v>1</v>
      </c>
      <c r="C26" s="24">
        <v>3</v>
      </c>
      <c r="D26" s="14" t="s">
        <v>30</v>
      </c>
      <c r="E26" s="12" t="s">
        <v>46</v>
      </c>
      <c r="F26" s="13" t="s">
        <v>14</v>
      </c>
      <c r="G26" s="1">
        <v>1</v>
      </c>
      <c r="H26" s="24">
        <v>4</v>
      </c>
      <c r="I26" s="11">
        <v>47</v>
      </c>
      <c r="J26" s="4"/>
      <c r="K26" s="23"/>
    </row>
    <row r="27" spans="1:11" ht="21.6" customHeight="1" thickBot="1">
      <c r="A27" s="31">
        <v>1</v>
      </c>
      <c r="B27" s="1"/>
      <c r="C27" s="24"/>
      <c r="D27" s="15" t="s">
        <v>29</v>
      </c>
      <c r="E27" s="3" t="s">
        <v>18</v>
      </c>
      <c r="F27" s="8" t="s">
        <v>17</v>
      </c>
      <c r="G27" s="1">
        <v>1</v>
      </c>
      <c r="H27" s="24">
        <v>4</v>
      </c>
      <c r="I27" s="35">
        <v>48</v>
      </c>
      <c r="K27" s="23"/>
    </row>
    <row r="28" spans="1:11" ht="21.6" customHeight="1" thickBot="1">
      <c r="A28" s="31">
        <v>49</v>
      </c>
      <c r="B28" s="1">
        <v>1</v>
      </c>
      <c r="C28" s="24">
        <v>5</v>
      </c>
      <c r="D28" s="15" t="s">
        <v>9</v>
      </c>
      <c r="E28" s="3" t="s">
        <v>18</v>
      </c>
      <c r="F28" s="8" t="s">
        <v>17</v>
      </c>
      <c r="G28" s="1">
        <v>1</v>
      </c>
      <c r="H28" s="24">
        <v>3</v>
      </c>
      <c r="I28" s="35">
        <v>50</v>
      </c>
      <c r="K28" s="23"/>
    </row>
    <row r="29" spans="1:11" ht="21.6" customHeight="1" thickBot="1">
      <c r="A29" s="31">
        <v>1</v>
      </c>
      <c r="B29" s="1"/>
      <c r="C29" s="24">
        <v>1</v>
      </c>
      <c r="D29" s="15" t="s">
        <v>11</v>
      </c>
      <c r="E29" s="3" t="s">
        <v>18</v>
      </c>
      <c r="F29" s="8" t="s">
        <v>17</v>
      </c>
      <c r="G29" s="1">
        <v>1</v>
      </c>
      <c r="H29" s="24">
        <v>4</v>
      </c>
      <c r="I29" s="35">
        <v>51</v>
      </c>
      <c r="K29" s="23"/>
    </row>
    <row r="30" spans="1:11" ht="21.6" customHeight="1" thickBot="1">
      <c r="A30" s="31">
        <v>52</v>
      </c>
      <c r="B30" s="1">
        <v>1</v>
      </c>
      <c r="C30" s="24"/>
      <c r="D30" s="15" t="s">
        <v>28</v>
      </c>
      <c r="E30" s="3" t="s">
        <v>31</v>
      </c>
      <c r="F30" s="8" t="s">
        <v>32</v>
      </c>
      <c r="G30" s="1">
        <v>1</v>
      </c>
      <c r="H30" s="24">
        <v>6</v>
      </c>
      <c r="I30" s="35">
        <v>53</v>
      </c>
      <c r="K30" s="23"/>
    </row>
    <row r="31" spans="1:11" ht="21.6" customHeight="1" thickBot="1">
      <c r="A31" s="31">
        <v>1</v>
      </c>
      <c r="B31" s="1"/>
      <c r="C31" s="24">
        <v>1</v>
      </c>
      <c r="D31" s="15" t="s">
        <v>27</v>
      </c>
      <c r="E31" s="3" t="s">
        <v>31</v>
      </c>
      <c r="F31" s="8" t="s">
        <v>32</v>
      </c>
      <c r="G31" s="1">
        <v>1</v>
      </c>
      <c r="H31" s="24">
        <v>4</v>
      </c>
      <c r="I31" s="35">
        <v>54</v>
      </c>
      <c r="K31" s="23"/>
    </row>
    <row r="32" spans="1:11" ht="21.6" customHeight="1" thickBot="1">
      <c r="A32" s="31">
        <v>55</v>
      </c>
      <c r="B32" s="1">
        <v>1</v>
      </c>
      <c r="C32" s="24">
        <v>3</v>
      </c>
      <c r="D32" s="15" t="s">
        <v>29</v>
      </c>
      <c r="E32" s="3" t="s">
        <v>31</v>
      </c>
      <c r="F32" s="8" t="s">
        <v>32</v>
      </c>
      <c r="G32" s="1">
        <v>1</v>
      </c>
      <c r="H32" s="24">
        <v>4</v>
      </c>
      <c r="I32" s="35">
        <v>56</v>
      </c>
      <c r="K32" s="23"/>
    </row>
    <row r="33" spans="1:11" ht="21.6" customHeight="1" thickBot="1">
      <c r="A33" s="31">
        <v>57</v>
      </c>
      <c r="B33" s="1">
        <v>2</v>
      </c>
      <c r="C33" s="24">
        <v>14</v>
      </c>
      <c r="D33" s="16" t="s">
        <v>26</v>
      </c>
      <c r="E33" s="3" t="s">
        <v>31</v>
      </c>
      <c r="F33" s="8" t="s">
        <v>32</v>
      </c>
      <c r="G33" s="1">
        <v>2</v>
      </c>
      <c r="H33" s="24">
        <v>11</v>
      </c>
      <c r="I33" s="35">
        <v>58</v>
      </c>
      <c r="K33" s="23"/>
    </row>
    <row r="34" spans="1:11" ht="21.6" customHeight="1" thickBot="1">
      <c r="A34" s="31">
        <v>59</v>
      </c>
      <c r="B34" s="1">
        <v>1</v>
      </c>
      <c r="C34" s="24">
        <v>6</v>
      </c>
      <c r="D34" s="16" t="s">
        <v>9</v>
      </c>
      <c r="E34" s="3" t="s">
        <v>31</v>
      </c>
      <c r="F34" s="8" t="s">
        <v>32</v>
      </c>
      <c r="G34" s="1">
        <v>2</v>
      </c>
      <c r="H34" s="24">
        <v>9</v>
      </c>
      <c r="I34" s="35">
        <v>60</v>
      </c>
      <c r="K34" s="23"/>
    </row>
    <row r="35" spans="1:11" ht="21.6" customHeight="1" thickBot="1">
      <c r="A35" s="31">
        <v>61</v>
      </c>
      <c r="B35" s="1">
        <v>1</v>
      </c>
      <c r="C35" s="24">
        <v>5</v>
      </c>
      <c r="D35" s="16" t="s">
        <v>11</v>
      </c>
      <c r="E35" s="3" t="s">
        <v>31</v>
      </c>
      <c r="F35" s="8" t="s">
        <v>32</v>
      </c>
      <c r="G35" s="1">
        <v>1</v>
      </c>
      <c r="H35" s="24">
        <v>8</v>
      </c>
      <c r="I35" s="35">
        <v>62</v>
      </c>
      <c r="K35" s="23"/>
    </row>
    <row r="36" spans="1:11" ht="21.6" customHeight="1" thickBot="1">
      <c r="A36" s="31">
        <v>63</v>
      </c>
      <c r="B36" s="1">
        <v>1</v>
      </c>
      <c r="C36" s="24">
        <v>5</v>
      </c>
      <c r="D36" s="15" t="s">
        <v>9</v>
      </c>
      <c r="E36" s="3" t="s">
        <v>54</v>
      </c>
      <c r="F36" s="8" t="s">
        <v>55</v>
      </c>
      <c r="G36" s="1">
        <v>1</v>
      </c>
      <c r="H36" s="24">
        <v>3</v>
      </c>
      <c r="I36" s="35">
        <v>64</v>
      </c>
      <c r="K36" s="23"/>
    </row>
    <row r="37" spans="1:11" ht="21.6" customHeight="1" thickBot="1">
      <c r="A37" s="31">
        <v>1</v>
      </c>
      <c r="B37" s="1"/>
      <c r="C37" s="24"/>
      <c r="D37" s="15" t="s">
        <v>63</v>
      </c>
      <c r="E37" s="3" t="s">
        <v>54</v>
      </c>
      <c r="F37" s="8" t="s">
        <v>55</v>
      </c>
      <c r="G37" s="1"/>
      <c r="H37" s="24">
        <v>1</v>
      </c>
      <c r="I37" s="35">
        <v>1</v>
      </c>
      <c r="K37" s="23"/>
    </row>
    <row r="38" spans="1:11" ht="21.6" customHeight="1" thickBot="1">
      <c r="A38" s="31">
        <v>1</v>
      </c>
      <c r="B38" s="1"/>
      <c r="C38" s="24"/>
      <c r="D38" s="15" t="s">
        <v>28</v>
      </c>
      <c r="E38" s="3" t="s">
        <v>23</v>
      </c>
      <c r="F38" s="8" t="s">
        <v>16</v>
      </c>
      <c r="G38" s="1">
        <v>1</v>
      </c>
      <c r="H38" s="1">
        <v>3</v>
      </c>
      <c r="I38" s="35">
        <v>65</v>
      </c>
      <c r="K38" s="23"/>
    </row>
    <row r="39" spans="1:11" ht="21.6" customHeight="1" thickBot="1">
      <c r="A39" s="31">
        <v>1</v>
      </c>
      <c r="B39" s="1"/>
      <c r="C39" s="24"/>
      <c r="D39" s="15" t="s">
        <v>27</v>
      </c>
      <c r="E39" s="3" t="s">
        <v>23</v>
      </c>
      <c r="F39" s="8" t="s">
        <v>16</v>
      </c>
      <c r="G39" s="1"/>
      <c r="H39" s="1">
        <v>1</v>
      </c>
      <c r="I39" s="35">
        <v>1</v>
      </c>
      <c r="K39" s="23"/>
    </row>
    <row r="40" spans="1:11" ht="21.6" customHeight="1" thickBot="1">
      <c r="A40" s="31">
        <v>1</v>
      </c>
      <c r="B40" s="1"/>
      <c r="C40" s="24">
        <v>1</v>
      </c>
      <c r="D40" s="15" t="s">
        <v>29</v>
      </c>
      <c r="E40" s="3" t="s">
        <v>23</v>
      </c>
      <c r="F40" s="8" t="s">
        <v>16</v>
      </c>
      <c r="G40" s="1">
        <v>1</v>
      </c>
      <c r="H40" s="1">
        <v>5</v>
      </c>
      <c r="I40" s="35">
        <v>66</v>
      </c>
      <c r="K40" s="23"/>
    </row>
    <row r="41" spans="1:11" ht="21.6" customHeight="1" thickBot="1">
      <c r="A41" s="31">
        <v>67</v>
      </c>
      <c r="B41" s="1">
        <v>1</v>
      </c>
      <c r="C41" s="24">
        <v>7</v>
      </c>
      <c r="D41" s="15" t="s">
        <v>30</v>
      </c>
      <c r="E41" s="3" t="s">
        <v>23</v>
      </c>
      <c r="F41" s="8" t="s">
        <v>16</v>
      </c>
      <c r="G41" s="1">
        <v>1</v>
      </c>
      <c r="H41" s="1">
        <v>8</v>
      </c>
      <c r="I41" s="35">
        <v>68</v>
      </c>
      <c r="K41" s="23"/>
    </row>
    <row r="42" spans="1:11" ht="21.6" customHeight="1" thickBot="1">
      <c r="A42" s="31">
        <v>69</v>
      </c>
      <c r="B42" s="1">
        <v>1</v>
      </c>
      <c r="C42" s="24">
        <v>5</v>
      </c>
      <c r="D42" s="15" t="s">
        <v>6</v>
      </c>
      <c r="E42" s="3" t="s">
        <v>23</v>
      </c>
      <c r="F42" s="8" t="s">
        <v>16</v>
      </c>
      <c r="G42" s="1">
        <v>2</v>
      </c>
      <c r="H42" s="1">
        <v>10</v>
      </c>
      <c r="I42" s="35">
        <v>70</v>
      </c>
      <c r="K42" s="23"/>
    </row>
    <row r="43" spans="1:11" ht="21.6" customHeight="1" thickBot="1">
      <c r="A43" s="31">
        <v>71</v>
      </c>
      <c r="B43" s="1">
        <v>1</v>
      </c>
      <c r="C43" s="24">
        <v>4</v>
      </c>
      <c r="D43" s="15" t="s">
        <v>11</v>
      </c>
      <c r="E43" s="3" t="s">
        <v>23</v>
      </c>
      <c r="F43" s="8" t="s">
        <v>16</v>
      </c>
      <c r="G43" s="1">
        <v>1</v>
      </c>
      <c r="H43" s="1">
        <v>4</v>
      </c>
      <c r="I43" s="35">
        <v>72</v>
      </c>
      <c r="K43" s="23"/>
    </row>
    <row r="44" spans="1:11" ht="21.6" customHeight="1" thickBot="1">
      <c r="A44" s="31">
        <v>1</v>
      </c>
      <c r="B44" s="1"/>
      <c r="C44" s="24"/>
      <c r="D44" s="15" t="s">
        <v>28</v>
      </c>
      <c r="E44" s="3" t="s">
        <v>12</v>
      </c>
      <c r="F44" s="8" t="s">
        <v>45</v>
      </c>
      <c r="G44" s="1"/>
      <c r="H44" s="24">
        <v>1</v>
      </c>
      <c r="I44" s="35">
        <v>1</v>
      </c>
      <c r="K44" s="23"/>
    </row>
    <row r="45" spans="1:11" ht="21.6" customHeight="1" thickBot="1">
      <c r="A45" s="31">
        <v>1</v>
      </c>
      <c r="B45" s="1"/>
      <c r="C45" s="24">
        <v>1</v>
      </c>
      <c r="D45" s="16" t="s">
        <v>26</v>
      </c>
      <c r="E45" s="3" t="s">
        <v>12</v>
      </c>
      <c r="F45" s="8" t="s">
        <v>45</v>
      </c>
      <c r="G45" s="1"/>
      <c r="H45" s="24">
        <v>1</v>
      </c>
      <c r="I45" s="35">
        <v>1</v>
      </c>
      <c r="K45" s="23"/>
    </row>
    <row r="46" spans="1:11" ht="21.6" customHeight="1" thickBot="1">
      <c r="A46" s="31">
        <v>1</v>
      </c>
      <c r="B46" s="1"/>
      <c r="C46" s="24"/>
      <c r="D46" s="15" t="s">
        <v>6</v>
      </c>
      <c r="E46" s="3" t="s">
        <v>13</v>
      </c>
      <c r="F46" s="8" t="s">
        <v>45</v>
      </c>
      <c r="G46" s="1">
        <v>1</v>
      </c>
      <c r="H46" s="24">
        <v>4</v>
      </c>
      <c r="I46" s="35">
        <v>73</v>
      </c>
      <c r="K46" s="23"/>
    </row>
    <row r="47" spans="1:11" ht="21.6" customHeight="1" thickBot="1">
      <c r="A47" s="32">
        <v>1</v>
      </c>
      <c r="B47" s="1"/>
      <c r="C47" s="24">
        <v>1</v>
      </c>
      <c r="D47" s="15" t="s">
        <v>11</v>
      </c>
      <c r="E47" s="3" t="s">
        <v>13</v>
      </c>
      <c r="F47" s="8" t="s">
        <v>45</v>
      </c>
      <c r="G47" s="1"/>
      <c r="H47" s="24">
        <v>1</v>
      </c>
      <c r="I47" s="36">
        <v>1</v>
      </c>
      <c r="K47" s="23"/>
    </row>
    <row r="48" spans="1:11" ht="21.6" customHeight="1">
      <c r="A48" s="32">
        <v>1</v>
      </c>
      <c r="B48" s="1"/>
      <c r="C48" s="24"/>
      <c r="D48" s="15" t="s">
        <v>29</v>
      </c>
      <c r="E48" s="3" t="s">
        <v>13</v>
      </c>
      <c r="F48" s="8" t="s">
        <v>45</v>
      </c>
      <c r="G48" s="1"/>
      <c r="H48" s="24">
        <v>1</v>
      </c>
      <c r="I48" s="36">
        <v>1</v>
      </c>
      <c r="K48" s="23"/>
    </row>
    <row r="49" spans="1:11" ht="21.6" customHeight="1">
      <c r="A49" s="33">
        <v>1</v>
      </c>
      <c r="B49" s="1"/>
      <c r="C49" s="24"/>
      <c r="D49" s="54" t="s">
        <v>49</v>
      </c>
      <c r="E49" s="55"/>
      <c r="F49" s="56"/>
      <c r="G49" s="1"/>
      <c r="H49" s="24"/>
      <c r="I49" s="29">
        <v>1</v>
      </c>
      <c r="K49" s="23"/>
    </row>
    <row r="50" spans="1:11" ht="21.6" customHeight="1" thickBot="1">
      <c r="A50" s="34">
        <v>74</v>
      </c>
      <c r="B50" s="1">
        <v>1</v>
      </c>
      <c r="C50" s="24">
        <v>3</v>
      </c>
      <c r="D50" s="15" t="s">
        <v>6</v>
      </c>
      <c r="E50" s="2" t="s">
        <v>33</v>
      </c>
      <c r="F50" s="8" t="s">
        <v>40</v>
      </c>
      <c r="G50" s="1">
        <v>1</v>
      </c>
      <c r="H50" s="24">
        <v>4</v>
      </c>
      <c r="I50" s="37">
        <v>75</v>
      </c>
      <c r="K50" s="23"/>
    </row>
    <row r="51" spans="1:11" ht="21.6" customHeight="1" thickBot="1">
      <c r="A51" s="31">
        <v>1</v>
      </c>
      <c r="B51" s="1"/>
      <c r="C51" s="24"/>
      <c r="D51" s="15" t="s">
        <v>11</v>
      </c>
      <c r="E51" s="3" t="s">
        <v>33</v>
      </c>
      <c r="F51" s="8" t="s">
        <v>40</v>
      </c>
      <c r="G51" s="1">
        <v>1</v>
      </c>
      <c r="H51" s="24">
        <v>3</v>
      </c>
      <c r="I51" s="35">
        <v>76</v>
      </c>
      <c r="K51" s="23"/>
    </row>
    <row r="52" spans="1:11" ht="21.6" customHeight="1" thickBot="1">
      <c r="A52" s="31">
        <v>77</v>
      </c>
      <c r="B52" s="1">
        <v>1</v>
      </c>
      <c r="C52" s="24">
        <v>4</v>
      </c>
      <c r="D52" s="15" t="s">
        <v>30</v>
      </c>
      <c r="E52" s="3" t="s">
        <v>24</v>
      </c>
      <c r="F52" s="8" t="s">
        <v>41</v>
      </c>
      <c r="G52" s="1">
        <v>1</v>
      </c>
      <c r="H52" s="24">
        <v>5</v>
      </c>
      <c r="I52" s="35">
        <v>78</v>
      </c>
      <c r="K52" s="23"/>
    </row>
    <row r="53" spans="1:11" ht="21.6" customHeight="1" thickBot="1">
      <c r="A53" s="31">
        <v>79</v>
      </c>
      <c r="B53" s="1">
        <v>1</v>
      </c>
      <c r="C53" s="24">
        <v>5</v>
      </c>
      <c r="D53" s="15" t="s">
        <v>6</v>
      </c>
      <c r="E53" s="3" t="s">
        <v>24</v>
      </c>
      <c r="F53" s="8" t="s">
        <v>41</v>
      </c>
      <c r="G53" s="1">
        <v>1</v>
      </c>
      <c r="H53" s="24">
        <v>5</v>
      </c>
      <c r="I53" s="35">
        <v>80</v>
      </c>
      <c r="K53" s="23"/>
    </row>
    <row r="54" spans="1:11" ht="21.6" customHeight="1" thickBot="1">
      <c r="A54" s="31">
        <v>1</v>
      </c>
      <c r="B54" s="1"/>
      <c r="C54" s="24">
        <v>1</v>
      </c>
      <c r="D54" s="15" t="s">
        <v>63</v>
      </c>
      <c r="E54" s="3" t="s">
        <v>24</v>
      </c>
      <c r="F54" s="8" t="s">
        <v>41</v>
      </c>
      <c r="G54" s="1"/>
      <c r="H54" s="24">
        <v>1</v>
      </c>
      <c r="I54" s="35">
        <v>1</v>
      </c>
      <c r="K54" s="23"/>
    </row>
    <row r="55" spans="1:11" ht="21.6" customHeight="1" thickBot="1">
      <c r="A55" s="31">
        <v>81</v>
      </c>
      <c r="B55" s="1">
        <v>1</v>
      </c>
      <c r="C55" s="24">
        <v>10</v>
      </c>
      <c r="D55" s="15" t="s">
        <v>30</v>
      </c>
      <c r="E55" s="3" t="s">
        <v>34</v>
      </c>
      <c r="F55" s="8" t="s">
        <v>42</v>
      </c>
      <c r="G55" s="1">
        <v>1</v>
      </c>
      <c r="H55" s="24">
        <v>7</v>
      </c>
      <c r="I55" s="35">
        <v>82</v>
      </c>
      <c r="K55" s="23"/>
    </row>
    <row r="56" spans="1:11" ht="21.6" customHeight="1" thickBot="1">
      <c r="A56" s="31">
        <v>1</v>
      </c>
      <c r="B56" s="1"/>
      <c r="C56" s="24">
        <v>1</v>
      </c>
      <c r="D56" s="15" t="s">
        <v>6</v>
      </c>
      <c r="E56" s="3" t="s">
        <v>34</v>
      </c>
      <c r="F56" s="8" t="s">
        <v>42</v>
      </c>
      <c r="G56" s="1">
        <v>1</v>
      </c>
      <c r="H56" s="24">
        <v>6</v>
      </c>
      <c r="I56" s="35">
        <v>83</v>
      </c>
      <c r="K56" s="23"/>
    </row>
    <row r="57" spans="1:11" ht="21.6" customHeight="1" thickBot="1">
      <c r="A57" s="31">
        <v>84</v>
      </c>
      <c r="B57" s="1">
        <v>1</v>
      </c>
      <c r="C57" s="24">
        <v>2</v>
      </c>
      <c r="D57" s="15" t="s">
        <v>11</v>
      </c>
      <c r="E57" s="3" t="s">
        <v>34</v>
      </c>
      <c r="F57" s="8" t="s">
        <v>42</v>
      </c>
      <c r="G57" s="1">
        <v>1</v>
      </c>
      <c r="H57" s="24">
        <v>3</v>
      </c>
      <c r="I57" s="35">
        <v>85</v>
      </c>
      <c r="K57" s="23"/>
    </row>
    <row r="58" spans="1:11" ht="21.6" customHeight="1" thickBot="1">
      <c r="A58" s="31">
        <v>86</v>
      </c>
      <c r="B58" s="1">
        <v>1</v>
      </c>
      <c r="C58" s="24">
        <v>2</v>
      </c>
      <c r="D58" s="15" t="s">
        <v>29</v>
      </c>
      <c r="E58" s="3" t="s">
        <v>34</v>
      </c>
      <c r="F58" s="8" t="s">
        <v>42</v>
      </c>
      <c r="G58" s="1">
        <v>1</v>
      </c>
      <c r="H58" s="24">
        <v>2</v>
      </c>
      <c r="I58" s="35">
        <v>87</v>
      </c>
      <c r="K58" s="23"/>
    </row>
    <row r="59" spans="1:11" ht="21.6" customHeight="1" thickBot="1">
      <c r="A59" s="31">
        <v>1</v>
      </c>
      <c r="B59" s="1"/>
      <c r="C59" s="24"/>
      <c r="D59" s="15" t="s">
        <v>27</v>
      </c>
      <c r="E59" s="3" t="s">
        <v>34</v>
      </c>
      <c r="F59" s="8" t="s">
        <v>42</v>
      </c>
      <c r="G59" s="1">
        <v>1</v>
      </c>
      <c r="H59" s="24">
        <v>3</v>
      </c>
      <c r="I59" s="35">
        <v>88</v>
      </c>
      <c r="K59" s="23"/>
    </row>
    <row r="60" spans="1:11" ht="21.6" customHeight="1" thickBot="1">
      <c r="A60" s="31">
        <v>89</v>
      </c>
      <c r="B60" s="1">
        <v>1</v>
      </c>
      <c r="C60" s="24">
        <v>5</v>
      </c>
      <c r="D60" s="15" t="s">
        <v>30</v>
      </c>
      <c r="E60" s="3" t="s">
        <v>22</v>
      </c>
      <c r="F60" s="8" t="s">
        <v>21</v>
      </c>
      <c r="G60" s="1">
        <v>1</v>
      </c>
      <c r="H60" s="24">
        <v>7</v>
      </c>
      <c r="I60" s="35">
        <v>90</v>
      </c>
      <c r="K60" s="23"/>
    </row>
    <row r="61" spans="1:11" ht="21.6" customHeight="1" thickBot="1">
      <c r="A61" s="31">
        <v>91</v>
      </c>
      <c r="B61" s="1">
        <v>1</v>
      </c>
      <c r="C61" s="24">
        <v>6</v>
      </c>
      <c r="D61" s="15" t="s">
        <v>6</v>
      </c>
      <c r="E61" s="3" t="s">
        <v>22</v>
      </c>
      <c r="F61" s="8" t="s">
        <v>21</v>
      </c>
      <c r="G61" s="1">
        <v>1</v>
      </c>
      <c r="H61" s="24">
        <v>5</v>
      </c>
      <c r="I61" s="35">
        <v>92</v>
      </c>
      <c r="K61" s="23"/>
    </row>
    <row r="62" spans="1:11" ht="21.6" customHeight="1" thickBot="1">
      <c r="A62" s="31">
        <v>93</v>
      </c>
      <c r="B62" s="1">
        <v>1</v>
      </c>
      <c r="C62" s="24">
        <v>3</v>
      </c>
      <c r="D62" s="15" t="s">
        <v>11</v>
      </c>
      <c r="E62" s="3" t="s">
        <v>22</v>
      </c>
      <c r="F62" s="8" t="s">
        <v>21</v>
      </c>
      <c r="G62" s="1">
        <v>1</v>
      </c>
      <c r="H62" s="24">
        <v>5</v>
      </c>
      <c r="I62" s="35">
        <v>94</v>
      </c>
      <c r="K62" s="23"/>
    </row>
    <row r="63" spans="1:11" ht="21.6" customHeight="1" thickBot="1">
      <c r="A63" s="31">
        <v>95</v>
      </c>
      <c r="B63" s="1">
        <v>1</v>
      </c>
      <c r="C63" s="24">
        <v>2</v>
      </c>
      <c r="D63" s="15" t="s">
        <v>29</v>
      </c>
      <c r="E63" s="3" t="s">
        <v>22</v>
      </c>
      <c r="F63" s="8" t="s">
        <v>21</v>
      </c>
      <c r="G63" s="1">
        <v>1</v>
      </c>
      <c r="H63" s="24">
        <v>6</v>
      </c>
      <c r="I63" s="35">
        <v>96</v>
      </c>
      <c r="K63" s="23"/>
    </row>
    <row r="64" spans="1:11" ht="21.6" customHeight="1" thickBot="1">
      <c r="A64" s="31">
        <v>1</v>
      </c>
      <c r="B64" s="1"/>
      <c r="C64" s="24"/>
      <c r="D64" s="15" t="s">
        <v>28</v>
      </c>
      <c r="E64" s="3" t="s">
        <v>22</v>
      </c>
      <c r="F64" s="8" t="s">
        <v>21</v>
      </c>
      <c r="G64" s="1">
        <v>1</v>
      </c>
      <c r="H64" s="24">
        <v>2</v>
      </c>
      <c r="I64" s="35">
        <v>97</v>
      </c>
      <c r="K64" s="23"/>
    </row>
    <row r="65" spans="1:11" ht="21.6" customHeight="1" thickBot="1">
      <c r="A65" s="31">
        <v>1</v>
      </c>
      <c r="B65" s="1"/>
      <c r="C65" s="24">
        <v>1</v>
      </c>
      <c r="D65" s="15" t="s">
        <v>27</v>
      </c>
      <c r="E65" s="3" t="s">
        <v>22</v>
      </c>
      <c r="F65" s="8" t="s">
        <v>21</v>
      </c>
      <c r="G65" s="1"/>
      <c r="H65" s="24">
        <v>1</v>
      </c>
      <c r="I65" s="35">
        <v>1</v>
      </c>
      <c r="K65" s="23"/>
    </row>
    <row r="66" spans="1:11" ht="21.6" customHeight="1" thickBot="1">
      <c r="A66" s="31">
        <v>1</v>
      </c>
      <c r="B66" s="1"/>
      <c r="C66" s="24">
        <v>1</v>
      </c>
      <c r="D66" s="15" t="s">
        <v>30</v>
      </c>
      <c r="E66" s="3" t="s">
        <v>35</v>
      </c>
      <c r="F66" s="8" t="s">
        <v>43</v>
      </c>
      <c r="G66" s="1"/>
      <c r="H66" s="24">
        <v>1</v>
      </c>
      <c r="I66" s="35">
        <v>1</v>
      </c>
      <c r="K66" s="23"/>
    </row>
    <row r="67" spans="1:11" ht="21.6" customHeight="1" thickBot="1">
      <c r="A67" s="31">
        <v>1</v>
      </c>
      <c r="B67" s="1"/>
      <c r="C67" s="1"/>
      <c r="D67" s="15" t="s">
        <v>6</v>
      </c>
      <c r="E67" s="3" t="s">
        <v>36</v>
      </c>
      <c r="F67" s="8" t="s">
        <v>73</v>
      </c>
      <c r="G67" s="1">
        <v>1</v>
      </c>
      <c r="H67" s="24">
        <v>3</v>
      </c>
      <c r="I67" s="35">
        <v>98</v>
      </c>
      <c r="K67" s="23"/>
    </row>
    <row r="68" spans="1:11" ht="21.6" customHeight="1" thickBot="1">
      <c r="A68" s="31"/>
      <c r="B68" s="1"/>
      <c r="C68" s="1"/>
      <c r="D68" s="17" t="s">
        <v>11</v>
      </c>
      <c r="E68" s="9" t="s">
        <v>36</v>
      </c>
      <c r="F68" s="10" t="s">
        <v>44</v>
      </c>
      <c r="G68" s="1"/>
      <c r="H68" s="1">
        <v>1</v>
      </c>
      <c r="I68" s="35">
        <v>1</v>
      </c>
      <c r="K68" s="23"/>
    </row>
    <row r="69" spans="1:11" ht="21.6" customHeight="1" thickBot="1">
      <c r="A69" s="31"/>
      <c r="B69" s="43"/>
      <c r="C69" s="43"/>
      <c r="D69" s="17" t="s">
        <v>29</v>
      </c>
      <c r="E69" s="9" t="s">
        <v>36</v>
      </c>
      <c r="F69" s="10" t="s">
        <v>44</v>
      </c>
      <c r="G69" s="43"/>
      <c r="H69" s="43">
        <v>1</v>
      </c>
      <c r="I69" s="35">
        <v>1</v>
      </c>
      <c r="K69" s="23"/>
    </row>
    <row r="70" spans="1:11" ht="93.75" customHeight="1">
      <c r="A70" s="44" t="s">
        <v>69</v>
      </c>
      <c r="B70" s="45"/>
      <c r="C70" s="45"/>
      <c r="D70" s="45"/>
      <c r="E70" s="45"/>
      <c r="F70" s="45"/>
      <c r="G70" s="45"/>
      <c r="H70" s="45"/>
      <c r="I70" s="45"/>
    </row>
    <row r="71" spans="1:11">
      <c r="A71" s="46"/>
      <c r="B71" s="46"/>
      <c r="C71" s="46"/>
      <c r="D71" s="46"/>
      <c r="E71" s="46"/>
      <c r="F71" s="46"/>
      <c r="G71" s="46"/>
      <c r="H71" s="46"/>
      <c r="I71" s="46"/>
    </row>
  </sheetData>
  <mergeCells count="13">
    <mergeCell ref="A70:I71"/>
    <mergeCell ref="A1:I1"/>
    <mergeCell ref="A2:I2"/>
    <mergeCell ref="B5:B6"/>
    <mergeCell ref="A3:I3"/>
    <mergeCell ref="C5:C6"/>
    <mergeCell ref="D49:F49"/>
    <mergeCell ref="H5:H6"/>
    <mergeCell ref="G5:G6"/>
    <mergeCell ref="E5:F6"/>
    <mergeCell ref="D5:D6"/>
    <mergeCell ref="E4:I4"/>
    <mergeCell ref="A4:D4"/>
  </mergeCells>
  <phoneticPr fontId="3" type="noConversion"/>
  <printOptions horizontalCentered="1"/>
  <pageMargins left="0.27559055118110237" right="0.23622047244094491" top="0.19685039370078741" bottom="0.35433070866141736" header="0.35433070866141736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opLeftCell="A61" zoomScale="70" zoomScaleNormal="70" workbookViewId="0">
      <selection activeCell="U18" sqref="U18"/>
    </sheetView>
  </sheetViews>
  <sheetFormatPr defaultColWidth="9" defaultRowHeight="16.2"/>
  <cols>
    <col min="1" max="3" width="9" style="4"/>
    <col min="4" max="4" width="8.6640625" style="6" customWidth="1"/>
    <col min="5" max="6" width="5.6640625" style="6" customWidth="1"/>
    <col min="7" max="7" width="18" style="6" customWidth="1"/>
    <col min="8" max="8" width="20.21875" style="7" customWidth="1"/>
    <col min="9" max="9" width="16" style="6" customWidth="1"/>
    <col min="10" max="11" width="5.6640625" style="6" customWidth="1"/>
    <col min="12" max="12" width="8.6640625" style="6" customWidth="1"/>
    <col min="13" max="16384" width="9" style="4"/>
  </cols>
  <sheetData>
    <row r="1" spans="1:15" ht="28.5" customHeight="1">
      <c r="D1" s="47" t="s">
        <v>50</v>
      </c>
      <c r="E1" s="47"/>
      <c r="F1" s="47"/>
      <c r="G1" s="47"/>
      <c r="H1" s="47"/>
      <c r="I1" s="47"/>
      <c r="J1" s="47"/>
      <c r="K1" s="47"/>
      <c r="L1" s="47"/>
    </row>
    <row r="2" spans="1:15" ht="21.75" customHeight="1">
      <c r="D2" s="48" t="s">
        <v>7</v>
      </c>
      <c r="E2" s="48"/>
      <c r="F2" s="48"/>
      <c r="G2" s="48"/>
      <c r="H2" s="48"/>
      <c r="I2" s="48"/>
      <c r="J2" s="48"/>
      <c r="K2" s="48"/>
      <c r="L2" s="48"/>
    </row>
    <row r="3" spans="1:15" s="5" customFormat="1" ht="24.75" customHeight="1">
      <c r="D3" s="51" t="s">
        <v>53</v>
      </c>
      <c r="E3" s="51"/>
      <c r="F3" s="51"/>
      <c r="G3" s="51"/>
      <c r="H3" s="51"/>
      <c r="I3" s="51"/>
      <c r="J3" s="51"/>
      <c r="K3" s="51"/>
      <c r="L3" s="51"/>
    </row>
    <row r="4" spans="1:15" ht="23.25" customHeight="1" thickBot="1">
      <c r="D4" s="66" t="s">
        <v>8</v>
      </c>
      <c r="E4" s="66"/>
      <c r="F4" s="66"/>
      <c r="G4" s="66"/>
      <c r="H4" s="66"/>
      <c r="I4" s="66"/>
      <c r="J4" s="66"/>
      <c r="K4" s="66"/>
      <c r="L4" s="66"/>
    </row>
    <row r="5" spans="1:15" s="18" customFormat="1" ht="21" customHeight="1" thickBot="1">
      <c r="D5" s="19" t="s">
        <v>0</v>
      </c>
      <c r="E5" s="49" t="s">
        <v>1</v>
      </c>
      <c r="F5" s="52" t="s">
        <v>2</v>
      </c>
      <c r="G5" s="59" t="s">
        <v>10</v>
      </c>
      <c r="H5" s="61" t="s">
        <v>3</v>
      </c>
      <c r="I5" s="62"/>
      <c r="J5" s="59" t="s">
        <v>1</v>
      </c>
      <c r="K5" s="57" t="s">
        <v>2</v>
      </c>
      <c r="L5" s="21" t="s">
        <v>0</v>
      </c>
    </row>
    <row r="6" spans="1:15" s="18" customFormat="1" ht="21" customHeight="1" thickBot="1">
      <c r="D6" s="20" t="s">
        <v>4</v>
      </c>
      <c r="E6" s="50"/>
      <c r="F6" s="53"/>
      <c r="G6" s="60"/>
      <c r="H6" s="63"/>
      <c r="I6" s="64"/>
      <c r="J6" s="60"/>
      <c r="K6" s="58"/>
      <c r="L6" s="22" t="s">
        <v>5</v>
      </c>
    </row>
    <row r="7" spans="1:15" s="5" customFormat="1" ht="21.6" customHeight="1" thickBot="1">
      <c r="D7" s="30"/>
      <c r="E7" s="24"/>
      <c r="F7" s="24"/>
      <c r="G7" s="25" t="s">
        <v>48</v>
      </c>
      <c r="H7" s="26" t="s">
        <v>19</v>
      </c>
      <c r="I7" s="27" t="s">
        <v>51</v>
      </c>
      <c r="J7" s="24"/>
      <c r="K7" s="24"/>
      <c r="L7" s="28"/>
      <c r="N7" s="23"/>
    </row>
    <row r="8" spans="1:15" s="6" customFormat="1" ht="21.6" customHeight="1" thickBot="1">
      <c r="A8" s="6">
        <v>1</v>
      </c>
      <c r="B8" s="6">
        <v>1</v>
      </c>
      <c r="D8" s="31">
        <v>8</v>
      </c>
      <c r="E8" s="1">
        <v>1</v>
      </c>
      <c r="F8" s="24">
        <v>3</v>
      </c>
      <c r="G8" s="14" t="s">
        <v>30</v>
      </c>
      <c r="H8" s="12" t="s">
        <v>46</v>
      </c>
      <c r="I8" s="13" t="s">
        <v>14</v>
      </c>
      <c r="J8" s="1">
        <v>1</v>
      </c>
      <c r="K8" s="24">
        <v>8</v>
      </c>
      <c r="L8" s="11">
        <v>9</v>
      </c>
      <c r="M8" s="6">
        <v>1</v>
      </c>
      <c r="N8" s="6">
        <v>1</v>
      </c>
      <c r="O8" s="6">
        <v>1</v>
      </c>
    </row>
    <row r="9" spans="1:15" ht="21.6" customHeight="1" thickBot="1">
      <c r="A9" s="6">
        <v>1</v>
      </c>
      <c r="B9" s="6">
        <v>1</v>
      </c>
      <c r="C9" s="6"/>
      <c r="D9" s="31">
        <v>10</v>
      </c>
      <c r="E9" s="1">
        <v>1</v>
      </c>
      <c r="F9" s="24">
        <v>3</v>
      </c>
      <c r="G9" s="15" t="s">
        <v>28</v>
      </c>
      <c r="H9" s="3" t="s">
        <v>19</v>
      </c>
      <c r="I9" s="8" t="s">
        <v>15</v>
      </c>
      <c r="J9" s="1">
        <v>1</v>
      </c>
      <c r="K9" s="24">
        <v>5</v>
      </c>
      <c r="L9" s="35">
        <v>11</v>
      </c>
      <c r="M9" s="6">
        <v>1</v>
      </c>
      <c r="N9" s="6">
        <v>1</v>
      </c>
      <c r="O9" s="6">
        <v>1</v>
      </c>
    </row>
    <row r="10" spans="1:15" ht="21.6" customHeight="1" thickBot="1">
      <c r="A10" s="6">
        <v>1</v>
      </c>
      <c r="B10" s="6">
        <v>1</v>
      </c>
      <c r="C10" s="6"/>
      <c r="D10" s="31">
        <v>12</v>
      </c>
      <c r="E10" s="1">
        <v>1</v>
      </c>
      <c r="F10" s="24">
        <v>3</v>
      </c>
      <c r="G10" s="15" t="s">
        <v>27</v>
      </c>
      <c r="H10" s="3" t="s">
        <v>19</v>
      </c>
      <c r="I10" s="8" t="s">
        <v>15</v>
      </c>
      <c r="J10" s="1">
        <v>1</v>
      </c>
      <c r="K10" s="24">
        <v>3</v>
      </c>
      <c r="L10" s="35">
        <v>13</v>
      </c>
      <c r="M10" s="6">
        <v>1</v>
      </c>
      <c r="N10" s="6">
        <v>1</v>
      </c>
      <c r="O10" s="6"/>
    </row>
    <row r="11" spans="1:15" ht="21.6" customHeight="1" thickBot="1">
      <c r="A11" s="6">
        <v>1</v>
      </c>
      <c r="B11" s="6"/>
      <c r="C11" s="6"/>
      <c r="D11" s="31">
        <v>14</v>
      </c>
      <c r="E11" s="1">
        <v>1</v>
      </c>
      <c r="F11" s="24">
        <v>2</v>
      </c>
      <c r="G11" s="15" t="s">
        <v>29</v>
      </c>
      <c r="H11" s="3" t="s">
        <v>19</v>
      </c>
      <c r="I11" s="8" t="s">
        <v>15</v>
      </c>
      <c r="J11" s="1">
        <v>1</v>
      </c>
      <c r="K11" s="24">
        <v>6</v>
      </c>
      <c r="L11" s="35">
        <v>15</v>
      </c>
      <c r="M11" s="6">
        <v>1</v>
      </c>
      <c r="N11" s="6">
        <v>1</v>
      </c>
      <c r="O11" s="6">
        <v>1</v>
      </c>
    </row>
    <row r="12" spans="1:15" ht="21.6" customHeight="1" thickBot="1">
      <c r="A12" s="6">
        <v>1</v>
      </c>
      <c r="B12" s="6">
        <v>1</v>
      </c>
      <c r="C12" s="6">
        <v>1</v>
      </c>
      <c r="D12" s="31">
        <v>16</v>
      </c>
      <c r="E12" s="1">
        <v>2</v>
      </c>
      <c r="F12" s="24">
        <v>13</v>
      </c>
      <c r="G12" s="15" t="s">
        <v>30</v>
      </c>
      <c r="H12" s="3" t="s">
        <v>19</v>
      </c>
      <c r="I12" s="8" t="s">
        <v>15</v>
      </c>
      <c r="J12" s="1">
        <v>2</v>
      </c>
      <c r="K12" s="24">
        <v>13</v>
      </c>
      <c r="L12" s="35">
        <v>17</v>
      </c>
      <c r="M12" s="6">
        <v>1</v>
      </c>
      <c r="N12" s="6">
        <v>1</v>
      </c>
      <c r="O12" s="6">
        <v>1</v>
      </c>
    </row>
    <row r="13" spans="1:15" ht="21.6" customHeight="1" thickBot="1">
      <c r="A13" s="6">
        <v>1</v>
      </c>
      <c r="B13" s="6">
        <v>1</v>
      </c>
      <c r="C13" s="6">
        <v>1</v>
      </c>
      <c r="D13" s="31">
        <v>18</v>
      </c>
      <c r="E13" s="1">
        <v>2</v>
      </c>
      <c r="F13" s="24">
        <v>11</v>
      </c>
      <c r="G13" s="15" t="s">
        <v>6</v>
      </c>
      <c r="H13" s="3" t="s">
        <v>19</v>
      </c>
      <c r="I13" s="8" t="s">
        <v>15</v>
      </c>
      <c r="J13" s="1">
        <v>2</v>
      </c>
      <c r="K13" s="24">
        <v>14</v>
      </c>
      <c r="L13" s="35">
        <v>19</v>
      </c>
      <c r="M13" s="6">
        <v>1</v>
      </c>
      <c r="N13" s="6">
        <v>1</v>
      </c>
      <c r="O13" s="6">
        <v>1</v>
      </c>
    </row>
    <row r="14" spans="1:15" ht="21.6" customHeight="1" thickBot="1">
      <c r="A14" s="6">
        <v>1</v>
      </c>
      <c r="B14" s="6">
        <v>1</v>
      </c>
      <c r="C14" s="6">
        <v>1</v>
      </c>
      <c r="D14" s="31">
        <v>20</v>
      </c>
      <c r="E14" s="1">
        <v>1</v>
      </c>
      <c r="F14" s="24">
        <v>8</v>
      </c>
      <c r="G14" s="15" t="s">
        <v>11</v>
      </c>
      <c r="H14" s="3" t="s">
        <v>19</v>
      </c>
      <c r="I14" s="8" t="s">
        <v>15</v>
      </c>
      <c r="J14" s="1">
        <v>2</v>
      </c>
      <c r="K14" s="24">
        <v>14</v>
      </c>
      <c r="L14" s="35">
        <v>21</v>
      </c>
      <c r="M14" s="6">
        <v>1</v>
      </c>
      <c r="N14" s="6">
        <v>1</v>
      </c>
      <c r="O14" s="6">
        <v>1</v>
      </c>
    </row>
    <row r="15" spans="1:15" ht="21.6" customHeight="1" thickBot="1">
      <c r="A15" s="6"/>
      <c r="B15" s="6"/>
      <c r="C15" s="6"/>
      <c r="D15" s="31"/>
      <c r="E15" s="1"/>
      <c r="F15" s="24"/>
      <c r="G15" s="15" t="s">
        <v>26</v>
      </c>
      <c r="H15" s="3" t="s">
        <v>25</v>
      </c>
      <c r="I15" s="8" t="s">
        <v>38</v>
      </c>
      <c r="J15" s="1">
        <v>1</v>
      </c>
      <c r="K15" s="24">
        <v>2</v>
      </c>
      <c r="L15" s="35">
        <v>22</v>
      </c>
      <c r="M15" s="6">
        <v>1</v>
      </c>
      <c r="N15" s="6"/>
      <c r="O15" s="6"/>
    </row>
    <row r="16" spans="1:15" ht="21.6" customHeight="1" thickBot="1">
      <c r="A16" s="6"/>
      <c r="B16" s="6"/>
      <c r="C16" s="6"/>
      <c r="D16" s="31"/>
      <c r="E16" s="1"/>
      <c r="F16" s="24"/>
      <c r="G16" s="15" t="s">
        <v>9</v>
      </c>
      <c r="H16" s="3" t="s">
        <v>25</v>
      </c>
      <c r="I16" s="8" t="s">
        <v>38</v>
      </c>
      <c r="J16" s="1"/>
      <c r="K16" s="24">
        <v>1</v>
      </c>
      <c r="L16" s="35"/>
      <c r="M16" s="6"/>
      <c r="N16" s="6"/>
      <c r="O16" s="6"/>
    </row>
    <row r="17" spans="1:15" ht="20.25" customHeight="1" thickBot="1">
      <c r="A17" s="6"/>
      <c r="B17" s="6"/>
      <c r="C17" s="6"/>
      <c r="D17" s="31"/>
      <c r="E17" s="1"/>
      <c r="F17" s="24"/>
      <c r="G17" s="15" t="s">
        <v>11</v>
      </c>
      <c r="H17" s="3" t="s">
        <v>25</v>
      </c>
      <c r="I17" s="8" t="s">
        <v>38</v>
      </c>
      <c r="J17" s="1">
        <v>1</v>
      </c>
      <c r="K17" s="24">
        <v>2</v>
      </c>
      <c r="L17" s="35">
        <v>23</v>
      </c>
      <c r="M17" s="6">
        <v>1</v>
      </c>
      <c r="N17" s="6"/>
      <c r="O17" s="6"/>
    </row>
    <row r="18" spans="1:15" ht="21.6" customHeight="1" thickBot="1">
      <c r="A18" s="6"/>
      <c r="B18" s="6"/>
      <c r="C18" s="6"/>
      <c r="D18" s="31"/>
      <c r="E18" s="1"/>
      <c r="F18" s="24"/>
      <c r="G18" s="15" t="s">
        <v>29</v>
      </c>
      <c r="H18" s="3" t="s">
        <v>25</v>
      </c>
      <c r="I18" s="8" t="s">
        <v>38</v>
      </c>
      <c r="J18" s="1">
        <v>1</v>
      </c>
      <c r="K18" s="24">
        <v>2</v>
      </c>
      <c r="L18" s="35">
        <v>24</v>
      </c>
      <c r="M18" s="6">
        <v>1</v>
      </c>
      <c r="N18" s="6"/>
      <c r="O18" s="6"/>
    </row>
    <row r="19" spans="1:15" ht="21.6" customHeight="1" thickBot="1">
      <c r="A19" s="6">
        <v>1</v>
      </c>
      <c r="B19" s="6">
        <v>1</v>
      </c>
      <c r="C19" s="6">
        <v>1</v>
      </c>
      <c r="D19" s="31">
        <v>25</v>
      </c>
      <c r="E19" s="1">
        <v>1</v>
      </c>
      <c r="F19" s="24">
        <v>4</v>
      </c>
      <c r="G19" s="15" t="s">
        <v>52</v>
      </c>
      <c r="H19" s="3" t="s">
        <v>20</v>
      </c>
      <c r="I19" s="8" t="s">
        <v>39</v>
      </c>
      <c r="J19" s="1">
        <v>1</v>
      </c>
      <c r="K19" s="24">
        <v>3</v>
      </c>
      <c r="L19" s="35">
        <v>26</v>
      </c>
      <c r="M19" s="6">
        <v>1</v>
      </c>
      <c r="N19" s="6">
        <v>1</v>
      </c>
      <c r="O19" s="6"/>
    </row>
    <row r="20" spans="1:15" ht="21.6" customHeight="1" thickBot="1">
      <c r="A20" s="6">
        <v>1</v>
      </c>
      <c r="B20" s="6">
        <v>1</v>
      </c>
      <c r="C20" s="6"/>
      <c r="D20" s="31">
        <v>27</v>
      </c>
      <c r="E20" s="1">
        <v>1</v>
      </c>
      <c r="F20" s="24">
        <v>3</v>
      </c>
      <c r="G20" s="15" t="s">
        <v>27</v>
      </c>
      <c r="H20" s="3" t="s">
        <v>20</v>
      </c>
      <c r="I20" s="8" t="s">
        <v>39</v>
      </c>
      <c r="J20" s="1"/>
      <c r="K20" s="24">
        <v>1</v>
      </c>
      <c r="L20" s="35"/>
      <c r="M20" s="6"/>
      <c r="N20" s="6"/>
      <c r="O20" s="6"/>
    </row>
    <row r="21" spans="1:15" ht="21.6" customHeight="1" thickBot="1">
      <c r="A21" s="6"/>
      <c r="B21" s="6"/>
      <c r="C21" s="6"/>
      <c r="D21" s="31"/>
      <c r="E21" s="1"/>
      <c r="F21" s="24">
        <v>1</v>
      </c>
      <c r="G21" s="15" t="s">
        <v>29</v>
      </c>
      <c r="H21" s="3" t="s">
        <v>20</v>
      </c>
      <c r="I21" s="8" t="s">
        <v>39</v>
      </c>
      <c r="J21" s="1">
        <v>1</v>
      </c>
      <c r="K21" s="24">
        <v>2</v>
      </c>
      <c r="L21" s="35">
        <v>28</v>
      </c>
      <c r="M21" s="6">
        <v>1</v>
      </c>
      <c r="N21" s="6"/>
      <c r="O21" s="6"/>
    </row>
    <row r="22" spans="1:15" ht="21.6" customHeight="1" thickBot="1">
      <c r="A22" s="6">
        <v>1</v>
      </c>
      <c r="B22" s="6">
        <v>1</v>
      </c>
      <c r="C22" s="6">
        <v>1</v>
      </c>
      <c r="D22" s="31">
        <v>29</v>
      </c>
      <c r="E22" s="1">
        <v>2</v>
      </c>
      <c r="F22" s="24">
        <v>12</v>
      </c>
      <c r="G22" s="15" t="s">
        <v>26</v>
      </c>
      <c r="H22" s="3" t="s">
        <v>20</v>
      </c>
      <c r="I22" s="8" t="s">
        <v>39</v>
      </c>
      <c r="J22" s="1">
        <v>2</v>
      </c>
      <c r="K22" s="24">
        <v>9</v>
      </c>
      <c r="L22" s="35">
        <v>30</v>
      </c>
      <c r="M22" s="6">
        <v>1</v>
      </c>
      <c r="N22" s="6">
        <v>1</v>
      </c>
      <c r="O22" s="6">
        <v>1</v>
      </c>
    </row>
    <row r="23" spans="1:15" ht="21.6" customHeight="1" thickBot="1">
      <c r="A23" s="6">
        <v>1</v>
      </c>
      <c r="B23" s="6">
        <v>1</v>
      </c>
      <c r="C23" s="6">
        <v>1</v>
      </c>
      <c r="D23" s="31">
        <v>31</v>
      </c>
      <c r="E23" s="1">
        <v>1</v>
      </c>
      <c r="F23" s="24">
        <v>8</v>
      </c>
      <c r="G23" s="15" t="s">
        <v>9</v>
      </c>
      <c r="H23" s="3" t="s">
        <v>20</v>
      </c>
      <c r="I23" s="8" t="s">
        <v>39</v>
      </c>
      <c r="J23" s="1">
        <v>2</v>
      </c>
      <c r="K23" s="24">
        <v>9</v>
      </c>
      <c r="L23" s="35">
        <v>32</v>
      </c>
      <c r="M23" s="6">
        <v>1</v>
      </c>
      <c r="N23" s="6">
        <v>1</v>
      </c>
      <c r="O23" s="6">
        <v>1</v>
      </c>
    </row>
    <row r="24" spans="1:15" ht="21.6" customHeight="1" thickBot="1">
      <c r="A24" s="6">
        <v>1</v>
      </c>
      <c r="B24" s="6">
        <v>1</v>
      </c>
      <c r="C24" s="6">
        <v>1</v>
      </c>
      <c r="D24" s="31">
        <v>33</v>
      </c>
      <c r="E24" s="1">
        <v>1</v>
      </c>
      <c r="F24" s="24">
        <v>5</v>
      </c>
      <c r="G24" s="15" t="s">
        <v>11</v>
      </c>
      <c r="H24" s="3" t="s">
        <v>20</v>
      </c>
      <c r="I24" s="8" t="s">
        <v>39</v>
      </c>
      <c r="J24" s="1">
        <v>1</v>
      </c>
      <c r="K24" s="24">
        <v>3</v>
      </c>
      <c r="L24" s="35">
        <v>34</v>
      </c>
      <c r="M24" s="6">
        <v>1</v>
      </c>
      <c r="N24" s="6">
        <v>1</v>
      </c>
      <c r="O24" s="6"/>
    </row>
    <row r="25" spans="1:15" ht="21.6" customHeight="1" thickBot="1">
      <c r="A25" s="6"/>
      <c r="B25" s="6"/>
      <c r="C25" s="6"/>
      <c r="D25" s="31"/>
      <c r="E25" s="1"/>
      <c r="F25" s="24"/>
      <c r="G25" s="15" t="s">
        <v>29</v>
      </c>
      <c r="H25" s="3" t="s">
        <v>18</v>
      </c>
      <c r="I25" s="8" t="s">
        <v>17</v>
      </c>
      <c r="J25" s="1">
        <v>1</v>
      </c>
      <c r="K25" s="24">
        <v>3</v>
      </c>
      <c r="L25" s="35">
        <v>35</v>
      </c>
      <c r="M25" s="6">
        <v>1</v>
      </c>
      <c r="N25" s="6">
        <v>1</v>
      </c>
      <c r="O25" s="6"/>
    </row>
    <row r="26" spans="1:15" ht="21.6" customHeight="1" thickBot="1">
      <c r="A26" s="6"/>
      <c r="B26" s="6"/>
      <c r="C26" s="6"/>
      <c r="D26" s="31"/>
      <c r="E26" s="1"/>
      <c r="F26" s="24">
        <v>1</v>
      </c>
      <c r="G26" s="15" t="s">
        <v>9</v>
      </c>
      <c r="H26" s="3" t="s">
        <v>18</v>
      </c>
      <c r="I26" s="8" t="s">
        <v>17</v>
      </c>
      <c r="J26" s="1">
        <v>1</v>
      </c>
      <c r="K26" s="24">
        <v>6</v>
      </c>
      <c r="L26" s="35">
        <v>36</v>
      </c>
      <c r="M26" s="6">
        <v>1</v>
      </c>
      <c r="N26" s="6">
        <v>1</v>
      </c>
      <c r="O26" s="6">
        <v>1</v>
      </c>
    </row>
    <row r="27" spans="1:15" ht="21.6" customHeight="1" thickBot="1">
      <c r="A27" s="6"/>
      <c r="B27" s="6"/>
      <c r="C27" s="6"/>
      <c r="D27" s="31"/>
      <c r="E27" s="1"/>
      <c r="F27" s="24"/>
      <c r="G27" s="15" t="s">
        <v>11</v>
      </c>
      <c r="H27" s="3" t="s">
        <v>18</v>
      </c>
      <c r="I27" s="8" t="s">
        <v>17</v>
      </c>
      <c r="J27" s="1"/>
      <c r="K27" s="24">
        <v>1</v>
      </c>
      <c r="L27" s="35"/>
      <c r="M27" s="6"/>
      <c r="N27" s="6"/>
      <c r="O27" s="6"/>
    </row>
    <row r="28" spans="1:15" ht="21.6" customHeight="1" thickBot="1">
      <c r="A28" s="6">
        <v>1</v>
      </c>
      <c r="B28" s="6">
        <v>1</v>
      </c>
      <c r="C28" s="6">
        <v>1</v>
      </c>
      <c r="D28" s="31">
        <v>37</v>
      </c>
      <c r="E28" s="1">
        <v>1</v>
      </c>
      <c r="F28" s="24">
        <v>7</v>
      </c>
      <c r="G28" s="15" t="s">
        <v>28</v>
      </c>
      <c r="H28" s="3" t="s">
        <v>31</v>
      </c>
      <c r="I28" s="8" t="s">
        <v>32</v>
      </c>
      <c r="J28" s="1">
        <v>1</v>
      </c>
      <c r="K28" s="24">
        <v>7</v>
      </c>
      <c r="L28" s="35">
        <v>38</v>
      </c>
      <c r="M28" s="6">
        <v>1</v>
      </c>
      <c r="N28" s="6">
        <v>1</v>
      </c>
      <c r="O28" s="6">
        <v>1</v>
      </c>
    </row>
    <row r="29" spans="1:15" ht="21.6" customHeight="1" thickBot="1">
      <c r="A29" s="6">
        <v>1</v>
      </c>
      <c r="B29" s="6">
        <v>1</v>
      </c>
      <c r="C29" s="6">
        <v>1</v>
      </c>
      <c r="D29" s="31">
        <v>39</v>
      </c>
      <c r="E29" s="1">
        <v>1</v>
      </c>
      <c r="F29" s="24">
        <v>4</v>
      </c>
      <c r="G29" s="15" t="s">
        <v>27</v>
      </c>
      <c r="H29" s="3" t="s">
        <v>31</v>
      </c>
      <c r="I29" s="8" t="s">
        <v>32</v>
      </c>
      <c r="J29" s="1"/>
      <c r="K29" s="24">
        <v>1</v>
      </c>
      <c r="L29" s="35"/>
      <c r="M29" s="6"/>
      <c r="N29" s="6"/>
      <c r="O29" s="6"/>
    </row>
    <row r="30" spans="1:15" ht="21.6" customHeight="1" thickBot="1">
      <c r="A30" s="6">
        <v>1</v>
      </c>
      <c r="B30" s="6"/>
      <c r="C30" s="6"/>
      <c r="D30" s="31">
        <v>40</v>
      </c>
      <c r="E30" s="1">
        <v>1</v>
      </c>
      <c r="F30" s="24">
        <v>2</v>
      </c>
      <c r="G30" s="15" t="s">
        <v>29</v>
      </c>
      <c r="H30" s="3" t="s">
        <v>31</v>
      </c>
      <c r="I30" s="8" t="s">
        <v>32</v>
      </c>
      <c r="J30" s="1">
        <v>1</v>
      </c>
      <c r="K30" s="24">
        <v>2</v>
      </c>
      <c r="L30" s="35">
        <v>41</v>
      </c>
      <c r="M30" s="6">
        <v>1</v>
      </c>
      <c r="N30" s="6"/>
      <c r="O30" s="6"/>
    </row>
    <row r="31" spans="1:15" ht="21.6" customHeight="1" thickBot="1">
      <c r="A31" s="6">
        <v>1</v>
      </c>
      <c r="B31" s="6">
        <v>1</v>
      </c>
      <c r="C31" s="6">
        <v>1</v>
      </c>
      <c r="D31" s="31">
        <v>42</v>
      </c>
      <c r="E31" s="1">
        <v>2</v>
      </c>
      <c r="F31" s="24">
        <v>9</v>
      </c>
      <c r="G31" s="16" t="s">
        <v>26</v>
      </c>
      <c r="H31" s="3" t="s">
        <v>31</v>
      </c>
      <c r="I31" s="8" t="s">
        <v>32</v>
      </c>
      <c r="J31" s="1">
        <v>2</v>
      </c>
      <c r="K31" s="24">
        <v>12</v>
      </c>
      <c r="L31" s="35">
        <v>43</v>
      </c>
      <c r="M31" s="6">
        <v>1</v>
      </c>
      <c r="N31" s="6">
        <v>1</v>
      </c>
      <c r="O31" s="6">
        <v>1</v>
      </c>
    </row>
    <row r="32" spans="1:15" ht="21.6" customHeight="1" thickBot="1">
      <c r="A32" s="6">
        <v>1</v>
      </c>
      <c r="B32" s="6">
        <v>1</v>
      </c>
      <c r="C32" s="6">
        <v>1</v>
      </c>
      <c r="D32" s="31">
        <v>44</v>
      </c>
      <c r="E32" s="1">
        <v>1</v>
      </c>
      <c r="F32" s="24">
        <v>8</v>
      </c>
      <c r="G32" s="16" t="s">
        <v>9</v>
      </c>
      <c r="H32" s="3" t="s">
        <v>31</v>
      </c>
      <c r="I32" s="8" t="s">
        <v>32</v>
      </c>
      <c r="J32" s="1">
        <v>1</v>
      </c>
      <c r="K32" s="24">
        <v>12</v>
      </c>
      <c r="L32" s="35">
        <v>45</v>
      </c>
      <c r="M32" s="6">
        <v>1</v>
      </c>
      <c r="N32" s="6">
        <v>1</v>
      </c>
      <c r="O32" s="6">
        <v>1</v>
      </c>
    </row>
    <row r="33" spans="1:16" ht="21.6" customHeight="1" thickBot="1">
      <c r="A33" s="6">
        <v>1</v>
      </c>
      <c r="B33" s="6">
        <v>1</v>
      </c>
      <c r="C33" s="6">
        <v>1</v>
      </c>
      <c r="D33" s="31">
        <v>46</v>
      </c>
      <c r="E33" s="1">
        <v>1</v>
      </c>
      <c r="F33" s="24">
        <v>5</v>
      </c>
      <c r="G33" s="16" t="s">
        <v>11</v>
      </c>
      <c r="H33" s="3" t="s">
        <v>31</v>
      </c>
      <c r="I33" s="8" t="s">
        <v>32</v>
      </c>
      <c r="J33" s="1">
        <v>1</v>
      </c>
      <c r="K33" s="24">
        <v>5</v>
      </c>
      <c r="L33" s="35">
        <v>47</v>
      </c>
      <c r="M33" s="6">
        <v>1</v>
      </c>
      <c r="N33" s="6">
        <v>1</v>
      </c>
      <c r="O33" s="6">
        <v>1</v>
      </c>
    </row>
    <row r="34" spans="1:16" ht="21.6" customHeight="1" thickBot="1">
      <c r="A34" s="6"/>
      <c r="B34" s="6"/>
      <c r="C34" s="6"/>
      <c r="D34" s="31"/>
      <c r="E34" s="1"/>
      <c r="F34" s="24"/>
      <c r="G34" s="15" t="s">
        <v>29</v>
      </c>
      <c r="H34" s="3" t="s">
        <v>47</v>
      </c>
      <c r="I34" s="8" t="s">
        <v>37</v>
      </c>
      <c r="J34" s="1">
        <v>1</v>
      </c>
      <c r="K34" s="24">
        <v>2</v>
      </c>
      <c r="L34" s="35">
        <v>48</v>
      </c>
      <c r="M34" s="6">
        <v>1</v>
      </c>
      <c r="N34" s="6"/>
      <c r="O34" s="6"/>
    </row>
    <row r="35" spans="1:16" ht="21.6" customHeight="1" thickBot="1">
      <c r="A35" s="6"/>
      <c r="B35" s="6"/>
      <c r="C35" s="6"/>
      <c r="D35" s="31"/>
      <c r="E35" s="1"/>
      <c r="F35" s="24"/>
      <c r="G35" s="15" t="s">
        <v>9</v>
      </c>
      <c r="H35" s="3" t="s">
        <v>54</v>
      </c>
      <c r="I35" s="8" t="s">
        <v>55</v>
      </c>
      <c r="J35" s="1">
        <v>1</v>
      </c>
      <c r="K35" s="24">
        <v>2</v>
      </c>
      <c r="L35" s="35">
        <v>49</v>
      </c>
      <c r="M35" s="6">
        <v>1</v>
      </c>
      <c r="N35" s="6"/>
      <c r="O35" s="6"/>
    </row>
    <row r="36" spans="1:16" ht="21.6" customHeight="1" thickBot="1">
      <c r="A36" s="6">
        <v>1</v>
      </c>
      <c r="B36" s="6"/>
      <c r="C36" s="6"/>
      <c r="D36" s="31">
        <v>50</v>
      </c>
      <c r="E36" s="1">
        <v>1</v>
      </c>
      <c r="F36" s="24">
        <v>2</v>
      </c>
      <c r="G36" s="15" t="s">
        <v>28</v>
      </c>
      <c r="H36" s="3" t="s">
        <v>23</v>
      </c>
      <c r="I36" s="8" t="s">
        <v>16</v>
      </c>
      <c r="J36" s="1">
        <v>1</v>
      </c>
      <c r="K36" s="1">
        <v>3</v>
      </c>
      <c r="L36" s="35">
        <v>51</v>
      </c>
      <c r="M36" s="6">
        <v>1</v>
      </c>
      <c r="N36" s="6">
        <v>1</v>
      </c>
      <c r="O36" s="6"/>
    </row>
    <row r="37" spans="1:16" ht="21.6" customHeight="1" thickBot="1">
      <c r="A37" s="6"/>
      <c r="B37" s="6"/>
      <c r="C37" s="6"/>
      <c r="D37" s="31"/>
      <c r="E37" s="1"/>
      <c r="F37" s="24"/>
      <c r="G37" s="15" t="s">
        <v>27</v>
      </c>
      <c r="H37" s="3" t="s">
        <v>23</v>
      </c>
      <c r="I37" s="8" t="s">
        <v>16</v>
      </c>
      <c r="J37" s="1">
        <v>1</v>
      </c>
      <c r="K37" s="1">
        <v>2</v>
      </c>
      <c r="L37" s="35">
        <v>52</v>
      </c>
      <c r="M37" s="6">
        <v>1</v>
      </c>
      <c r="N37" s="6"/>
      <c r="O37" s="6"/>
    </row>
    <row r="38" spans="1:16" ht="21.6" customHeight="1" thickBot="1">
      <c r="A38" s="6"/>
      <c r="B38" s="6"/>
      <c r="C38" s="6"/>
      <c r="D38" s="31"/>
      <c r="E38" s="1"/>
      <c r="F38" s="24">
        <v>1</v>
      </c>
      <c r="G38" s="15" t="s">
        <v>29</v>
      </c>
      <c r="H38" s="3" t="s">
        <v>23</v>
      </c>
      <c r="I38" s="8" t="s">
        <v>16</v>
      </c>
      <c r="J38" s="1">
        <v>1</v>
      </c>
      <c r="K38" s="1">
        <v>3</v>
      </c>
      <c r="L38" s="35">
        <v>53</v>
      </c>
      <c r="M38" s="6">
        <v>1</v>
      </c>
      <c r="N38" s="6">
        <v>1</v>
      </c>
      <c r="O38" s="6"/>
    </row>
    <row r="39" spans="1:16" ht="21.6" customHeight="1" thickBot="1">
      <c r="A39" s="6">
        <v>1</v>
      </c>
      <c r="B39" s="6">
        <v>1</v>
      </c>
      <c r="C39" s="6">
        <v>1</v>
      </c>
      <c r="D39" s="31">
        <v>54</v>
      </c>
      <c r="E39" s="1">
        <v>1</v>
      </c>
      <c r="F39" s="24">
        <v>6</v>
      </c>
      <c r="G39" s="15" t="s">
        <v>30</v>
      </c>
      <c r="H39" s="3" t="s">
        <v>23</v>
      </c>
      <c r="I39" s="8" t="s">
        <v>16</v>
      </c>
      <c r="J39" s="1">
        <v>1</v>
      </c>
      <c r="K39" s="1">
        <v>7</v>
      </c>
      <c r="L39" s="35">
        <v>55</v>
      </c>
      <c r="M39" s="6">
        <v>1</v>
      </c>
      <c r="N39" s="6">
        <v>1</v>
      </c>
      <c r="O39" s="6">
        <v>1</v>
      </c>
    </row>
    <row r="40" spans="1:16" ht="21.6" customHeight="1" thickBot="1">
      <c r="A40" s="6">
        <v>1</v>
      </c>
      <c r="B40" s="6">
        <v>1</v>
      </c>
      <c r="C40" s="6">
        <v>1</v>
      </c>
      <c r="D40" s="31">
        <v>56</v>
      </c>
      <c r="E40" s="1">
        <v>1</v>
      </c>
      <c r="F40" s="24">
        <v>4</v>
      </c>
      <c r="G40" s="15" t="s">
        <v>6</v>
      </c>
      <c r="H40" s="3" t="s">
        <v>23</v>
      </c>
      <c r="I40" s="8" t="s">
        <v>16</v>
      </c>
      <c r="J40" s="1">
        <v>1</v>
      </c>
      <c r="K40" s="1">
        <v>5</v>
      </c>
      <c r="L40" s="35">
        <v>57</v>
      </c>
      <c r="M40" s="6">
        <v>1</v>
      </c>
      <c r="N40" s="6">
        <v>1</v>
      </c>
      <c r="O40" s="6">
        <v>1</v>
      </c>
    </row>
    <row r="41" spans="1:16" ht="21.6" customHeight="1" thickBot="1">
      <c r="A41" s="6">
        <v>1</v>
      </c>
      <c r="B41" s="6">
        <v>1</v>
      </c>
      <c r="C41" s="6"/>
      <c r="D41" s="31">
        <v>58</v>
      </c>
      <c r="E41" s="1">
        <v>1</v>
      </c>
      <c r="F41" s="24">
        <v>3</v>
      </c>
      <c r="G41" s="15" t="s">
        <v>11</v>
      </c>
      <c r="H41" s="3" t="s">
        <v>23</v>
      </c>
      <c r="I41" s="8" t="s">
        <v>16</v>
      </c>
      <c r="J41" s="1">
        <v>1</v>
      </c>
      <c r="K41" s="1">
        <v>7</v>
      </c>
      <c r="L41" s="35">
        <v>59</v>
      </c>
      <c r="M41" s="6">
        <v>1</v>
      </c>
      <c r="N41" s="6">
        <v>1</v>
      </c>
      <c r="O41" s="6">
        <v>1</v>
      </c>
    </row>
    <row r="42" spans="1:16" ht="21.6" customHeight="1" thickBot="1">
      <c r="A42" s="6"/>
      <c r="B42" s="6"/>
      <c r="C42" s="6"/>
      <c r="D42" s="31"/>
      <c r="E42" s="1"/>
      <c r="F42" s="24"/>
      <c r="G42" s="15" t="s">
        <v>28</v>
      </c>
      <c r="H42" s="3" t="s">
        <v>12</v>
      </c>
      <c r="I42" s="8" t="s">
        <v>45</v>
      </c>
      <c r="J42" s="1">
        <v>1</v>
      </c>
      <c r="K42" s="24">
        <v>2</v>
      </c>
      <c r="L42" s="35">
        <v>60</v>
      </c>
      <c r="M42" s="6">
        <v>4</v>
      </c>
      <c r="N42" s="6"/>
      <c r="O42" s="6"/>
    </row>
    <row r="43" spans="1:16" ht="21.6" customHeight="1" thickBot="1">
      <c r="A43" s="6"/>
      <c r="B43" s="6"/>
      <c r="C43" s="6"/>
      <c r="D43" s="31"/>
      <c r="E43" s="1"/>
      <c r="F43" s="24"/>
      <c r="G43" s="15" t="s">
        <v>27</v>
      </c>
      <c r="H43" s="3" t="s">
        <v>12</v>
      </c>
      <c r="I43" s="8" t="s">
        <v>45</v>
      </c>
      <c r="J43" s="1"/>
      <c r="K43" s="24">
        <v>1</v>
      </c>
      <c r="L43" s="35"/>
      <c r="M43" s="6"/>
      <c r="N43" s="6"/>
      <c r="O43" s="6"/>
    </row>
    <row r="44" spans="1:16" ht="21.6" customHeight="1" thickBot="1">
      <c r="A44" s="6">
        <v>4</v>
      </c>
      <c r="B44" s="6">
        <v>4</v>
      </c>
      <c r="C44" s="6"/>
      <c r="D44" s="31">
        <v>61</v>
      </c>
      <c r="E44" s="1">
        <v>1</v>
      </c>
      <c r="F44" s="24">
        <v>3</v>
      </c>
      <c r="G44" s="16" t="s">
        <v>26</v>
      </c>
      <c r="H44" s="3" t="s">
        <v>12</v>
      </c>
      <c r="I44" s="8" t="s">
        <v>45</v>
      </c>
      <c r="J44" s="1">
        <v>1</v>
      </c>
      <c r="K44" s="24">
        <v>3</v>
      </c>
      <c r="L44" s="35">
        <v>62</v>
      </c>
      <c r="M44" s="6">
        <v>4</v>
      </c>
      <c r="N44" s="6">
        <v>4</v>
      </c>
      <c r="O44" s="6"/>
    </row>
    <row r="45" spans="1:16" ht="21.6" customHeight="1" thickBot="1">
      <c r="A45" s="6">
        <v>4</v>
      </c>
      <c r="B45" s="6"/>
      <c r="C45" s="6"/>
      <c r="D45" s="31">
        <v>63</v>
      </c>
      <c r="E45" s="1">
        <v>1</v>
      </c>
      <c r="F45" s="24">
        <v>2</v>
      </c>
      <c r="G45" s="15" t="s">
        <v>6</v>
      </c>
      <c r="H45" s="3" t="s">
        <v>13</v>
      </c>
      <c r="I45" s="8" t="s">
        <v>45</v>
      </c>
      <c r="J45" s="1">
        <v>1</v>
      </c>
      <c r="K45" s="24">
        <v>4</v>
      </c>
      <c r="L45" s="35">
        <v>64</v>
      </c>
      <c r="M45" s="6">
        <v>4</v>
      </c>
      <c r="N45" s="6">
        <v>4</v>
      </c>
      <c r="O45" s="6">
        <v>4</v>
      </c>
    </row>
    <row r="46" spans="1:16" ht="21.6" customHeight="1">
      <c r="A46" s="6">
        <v>4</v>
      </c>
      <c r="B46" s="6"/>
      <c r="C46" s="6"/>
      <c r="D46" s="32">
        <v>65</v>
      </c>
      <c r="E46" s="1">
        <v>1</v>
      </c>
      <c r="F46" s="24">
        <v>2</v>
      </c>
      <c r="G46" s="15" t="s">
        <v>11</v>
      </c>
      <c r="H46" s="3" t="s">
        <v>13</v>
      </c>
      <c r="I46" s="8" t="s">
        <v>45</v>
      </c>
      <c r="J46" s="1">
        <v>1</v>
      </c>
      <c r="K46" s="24">
        <v>2</v>
      </c>
      <c r="L46" s="36">
        <v>66</v>
      </c>
      <c r="M46" s="6">
        <v>4</v>
      </c>
      <c r="N46" s="6"/>
      <c r="O46" s="6"/>
      <c r="P46" s="38"/>
    </row>
    <row r="47" spans="1:16" ht="21.6" customHeight="1">
      <c r="A47" s="6"/>
      <c r="B47" s="6"/>
      <c r="C47" s="6"/>
      <c r="D47" s="33"/>
      <c r="E47" s="1"/>
      <c r="F47" s="24"/>
      <c r="G47" s="54" t="s">
        <v>49</v>
      </c>
      <c r="H47" s="55"/>
      <c r="I47" s="56"/>
      <c r="J47" s="1"/>
      <c r="K47" s="24"/>
      <c r="L47" s="29"/>
      <c r="M47" s="6"/>
      <c r="N47" s="6"/>
      <c r="O47" s="6"/>
    </row>
    <row r="48" spans="1:16" ht="21.6" customHeight="1" thickBot="1">
      <c r="A48" s="6"/>
      <c r="B48" s="6"/>
      <c r="C48" s="6"/>
      <c r="D48" s="34"/>
      <c r="E48" s="1"/>
      <c r="F48" s="24">
        <v>1</v>
      </c>
      <c r="G48" s="15" t="s">
        <v>6</v>
      </c>
      <c r="H48" s="2" t="s">
        <v>33</v>
      </c>
      <c r="I48" s="8" t="s">
        <v>40</v>
      </c>
      <c r="J48" s="1">
        <v>1</v>
      </c>
      <c r="K48" s="24">
        <v>3</v>
      </c>
      <c r="L48" s="37">
        <v>67</v>
      </c>
      <c r="M48" s="6">
        <v>1</v>
      </c>
      <c r="N48" s="6">
        <v>1</v>
      </c>
      <c r="O48" s="6"/>
    </row>
    <row r="49" spans="1:15" ht="21.6" customHeight="1" thickBot="1">
      <c r="A49" s="6"/>
      <c r="B49" s="6"/>
      <c r="C49" s="6"/>
      <c r="D49" s="31"/>
      <c r="E49" s="1"/>
      <c r="F49" s="24">
        <v>1</v>
      </c>
      <c r="G49" s="15" t="s">
        <v>11</v>
      </c>
      <c r="H49" s="3" t="s">
        <v>33</v>
      </c>
      <c r="I49" s="8" t="s">
        <v>40</v>
      </c>
      <c r="J49" s="1">
        <v>1</v>
      </c>
      <c r="K49" s="24">
        <v>2</v>
      </c>
      <c r="L49" s="35">
        <v>68</v>
      </c>
      <c r="M49" s="6">
        <v>1</v>
      </c>
      <c r="N49" s="6"/>
      <c r="O49" s="6"/>
    </row>
    <row r="50" spans="1:15" ht="21.6" customHeight="1" thickBot="1">
      <c r="A50" s="6">
        <v>1</v>
      </c>
      <c r="B50" s="6">
        <v>1</v>
      </c>
      <c r="C50" s="6">
        <v>1</v>
      </c>
      <c r="D50" s="31">
        <v>69</v>
      </c>
      <c r="E50" s="1">
        <v>1</v>
      </c>
      <c r="F50" s="24">
        <v>4</v>
      </c>
      <c r="G50" s="15" t="s">
        <v>30</v>
      </c>
      <c r="H50" s="3" t="s">
        <v>24</v>
      </c>
      <c r="I50" s="8" t="s">
        <v>41</v>
      </c>
      <c r="J50" s="1">
        <v>1</v>
      </c>
      <c r="K50" s="24">
        <v>6</v>
      </c>
      <c r="L50" s="35">
        <v>70</v>
      </c>
      <c r="M50" s="6">
        <v>1</v>
      </c>
      <c r="N50" s="6">
        <v>1</v>
      </c>
      <c r="O50" s="6">
        <v>1</v>
      </c>
    </row>
    <row r="51" spans="1:15" ht="21.6" customHeight="1" thickBot="1">
      <c r="A51" s="6">
        <v>1</v>
      </c>
      <c r="B51" s="6"/>
      <c r="C51" s="6"/>
      <c r="D51" s="31">
        <v>71</v>
      </c>
      <c r="E51" s="1">
        <v>1</v>
      </c>
      <c r="F51" s="24">
        <v>2</v>
      </c>
      <c r="G51" s="15" t="s">
        <v>6</v>
      </c>
      <c r="H51" s="3" t="s">
        <v>24</v>
      </c>
      <c r="I51" s="8" t="s">
        <v>41</v>
      </c>
      <c r="J51" s="1">
        <v>1</v>
      </c>
      <c r="K51" s="24">
        <v>4</v>
      </c>
      <c r="L51" s="35">
        <v>72</v>
      </c>
      <c r="M51" s="6">
        <v>1</v>
      </c>
      <c r="N51" s="6">
        <v>1</v>
      </c>
      <c r="O51" s="6">
        <v>1</v>
      </c>
    </row>
    <row r="52" spans="1:15" ht="21.6" customHeight="1" thickBot="1">
      <c r="A52" s="6"/>
      <c r="B52" s="6"/>
      <c r="C52" s="6"/>
      <c r="D52" s="31"/>
      <c r="E52" s="1"/>
      <c r="F52" s="24"/>
      <c r="G52" s="15" t="s">
        <v>29</v>
      </c>
      <c r="H52" s="3" t="s">
        <v>24</v>
      </c>
      <c r="I52" s="8" t="s">
        <v>41</v>
      </c>
      <c r="J52" s="1"/>
      <c r="K52" s="24">
        <v>1</v>
      </c>
      <c r="L52" s="35"/>
      <c r="M52" s="6"/>
      <c r="N52" s="6"/>
      <c r="O52" s="6"/>
    </row>
    <row r="53" spans="1:15" ht="21.6" customHeight="1" thickBot="1">
      <c r="A53" s="6">
        <v>1</v>
      </c>
      <c r="B53" s="6">
        <v>1</v>
      </c>
      <c r="C53" s="6">
        <v>1</v>
      </c>
      <c r="D53" s="31">
        <v>73</v>
      </c>
      <c r="E53" s="1">
        <v>1</v>
      </c>
      <c r="F53" s="24">
        <v>6</v>
      </c>
      <c r="G53" s="15" t="s">
        <v>30</v>
      </c>
      <c r="H53" s="3" t="s">
        <v>34</v>
      </c>
      <c r="I53" s="8" t="s">
        <v>42</v>
      </c>
      <c r="J53" s="1">
        <v>1</v>
      </c>
      <c r="K53" s="24">
        <v>8</v>
      </c>
      <c r="L53" s="35">
        <v>74</v>
      </c>
      <c r="M53" s="6">
        <v>1</v>
      </c>
      <c r="N53" s="6">
        <v>1</v>
      </c>
      <c r="O53" s="6">
        <v>1</v>
      </c>
    </row>
    <row r="54" spans="1:15" ht="21.6" customHeight="1" thickBot="1">
      <c r="A54" s="6">
        <v>1</v>
      </c>
      <c r="B54" s="6">
        <v>1</v>
      </c>
      <c r="C54" s="6"/>
      <c r="D54" s="31">
        <v>75</v>
      </c>
      <c r="E54" s="1">
        <v>1</v>
      </c>
      <c r="F54" s="24">
        <v>3</v>
      </c>
      <c r="G54" s="15" t="s">
        <v>6</v>
      </c>
      <c r="H54" s="3" t="s">
        <v>34</v>
      </c>
      <c r="I54" s="8" t="s">
        <v>42</v>
      </c>
      <c r="J54" s="1">
        <v>1</v>
      </c>
      <c r="K54" s="24">
        <v>7</v>
      </c>
      <c r="L54" s="35">
        <v>76</v>
      </c>
      <c r="M54" s="6">
        <v>1</v>
      </c>
      <c r="N54" s="6">
        <v>1</v>
      </c>
      <c r="O54" s="6">
        <v>1</v>
      </c>
    </row>
    <row r="55" spans="1:15" ht="21.6" customHeight="1" thickBot="1">
      <c r="A55" s="6">
        <v>1</v>
      </c>
      <c r="B55" s="6">
        <v>1</v>
      </c>
      <c r="C55" s="6">
        <v>1</v>
      </c>
      <c r="D55" s="31">
        <v>77</v>
      </c>
      <c r="E55" s="1">
        <v>1</v>
      </c>
      <c r="F55" s="24">
        <v>4</v>
      </c>
      <c r="G55" s="15" t="s">
        <v>11</v>
      </c>
      <c r="H55" s="3" t="s">
        <v>34</v>
      </c>
      <c r="I55" s="8" t="s">
        <v>42</v>
      </c>
      <c r="J55" s="1">
        <v>1</v>
      </c>
      <c r="K55" s="24">
        <v>2</v>
      </c>
      <c r="L55" s="35">
        <v>78</v>
      </c>
      <c r="M55" s="6">
        <v>1</v>
      </c>
      <c r="N55" s="6"/>
      <c r="O55" s="6"/>
    </row>
    <row r="56" spans="1:15" ht="21.6" customHeight="1" thickBot="1">
      <c r="A56" s="6"/>
      <c r="B56" s="6"/>
      <c r="C56" s="6"/>
      <c r="D56" s="31"/>
      <c r="E56" s="1"/>
      <c r="F56" s="24"/>
      <c r="G56" s="15" t="s">
        <v>29</v>
      </c>
      <c r="H56" s="3" t="s">
        <v>34</v>
      </c>
      <c r="I56" s="8" t="s">
        <v>42</v>
      </c>
      <c r="J56" s="1"/>
      <c r="K56" s="24">
        <v>1</v>
      </c>
      <c r="L56" s="35"/>
      <c r="M56" s="6"/>
      <c r="N56" s="6"/>
      <c r="O56" s="6"/>
    </row>
    <row r="57" spans="1:15" ht="21.6" customHeight="1" thickBot="1">
      <c r="A57" s="6"/>
      <c r="B57" s="6"/>
      <c r="C57" s="6"/>
      <c r="D57" s="31"/>
      <c r="E57" s="1"/>
      <c r="F57" s="24"/>
      <c r="G57" s="15" t="s">
        <v>27</v>
      </c>
      <c r="H57" s="3" t="s">
        <v>34</v>
      </c>
      <c r="I57" s="8" t="s">
        <v>42</v>
      </c>
      <c r="J57" s="1"/>
      <c r="K57" s="24">
        <v>1</v>
      </c>
      <c r="L57" s="35"/>
      <c r="M57" s="6"/>
      <c r="N57" s="6"/>
      <c r="O57" s="6"/>
    </row>
    <row r="58" spans="1:15" ht="21.6" customHeight="1" thickBot="1">
      <c r="A58" s="6">
        <v>1</v>
      </c>
      <c r="B58" s="6">
        <v>1</v>
      </c>
      <c r="C58" s="6"/>
      <c r="D58" s="31">
        <v>79</v>
      </c>
      <c r="E58" s="1">
        <v>1</v>
      </c>
      <c r="F58" s="24">
        <v>3</v>
      </c>
      <c r="G58" s="15" t="s">
        <v>28</v>
      </c>
      <c r="H58" s="3" t="s">
        <v>34</v>
      </c>
      <c r="I58" s="8" t="s">
        <v>42</v>
      </c>
      <c r="J58" s="1">
        <v>1</v>
      </c>
      <c r="K58" s="24">
        <v>3</v>
      </c>
      <c r="L58" s="35">
        <v>80</v>
      </c>
      <c r="M58" s="6">
        <v>1</v>
      </c>
      <c r="N58" s="6">
        <v>1</v>
      </c>
      <c r="O58" s="6"/>
    </row>
    <row r="59" spans="1:15" ht="21.6" customHeight="1" thickBot="1">
      <c r="A59" s="6">
        <v>1</v>
      </c>
      <c r="B59" s="6">
        <v>1</v>
      </c>
      <c r="C59" s="6">
        <v>1</v>
      </c>
      <c r="D59" s="31">
        <v>81</v>
      </c>
      <c r="E59" s="1">
        <v>1</v>
      </c>
      <c r="F59" s="24">
        <v>5</v>
      </c>
      <c r="G59" s="15" t="s">
        <v>30</v>
      </c>
      <c r="H59" s="3" t="s">
        <v>22</v>
      </c>
      <c r="I59" s="8" t="s">
        <v>21</v>
      </c>
      <c r="J59" s="1">
        <v>2</v>
      </c>
      <c r="K59" s="24">
        <v>9</v>
      </c>
      <c r="L59" s="35">
        <v>82</v>
      </c>
      <c r="M59" s="6">
        <v>1</v>
      </c>
      <c r="N59" s="6">
        <v>1</v>
      </c>
      <c r="O59" s="6">
        <v>1</v>
      </c>
    </row>
    <row r="60" spans="1:15" ht="21.6" customHeight="1" thickBot="1">
      <c r="A60" s="6">
        <v>1</v>
      </c>
      <c r="B60" s="6">
        <v>1</v>
      </c>
      <c r="C60" s="6">
        <v>1</v>
      </c>
      <c r="D60" s="31">
        <v>83</v>
      </c>
      <c r="E60" s="1">
        <v>1</v>
      </c>
      <c r="F60" s="24">
        <v>5</v>
      </c>
      <c r="G60" s="15" t="s">
        <v>6</v>
      </c>
      <c r="H60" s="3" t="s">
        <v>22</v>
      </c>
      <c r="I60" s="8" t="s">
        <v>21</v>
      </c>
      <c r="J60" s="1">
        <v>2</v>
      </c>
      <c r="K60" s="24">
        <v>10</v>
      </c>
      <c r="L60" s="35">
        <v>84</v>
      </c>
      <c r="M60" s="6">
        <v>1</v>
      </c>
      <c r="N60" s="6">
        <v>1</v>
      </c>
      <c r="O60" s="6">
        <v>1</v>
      </c>
    </row>
    <row r="61" spans="1:15" ht="21.6" customHeight="1" thickBot="1">
      <c r="A61" s="6">
        <v>1</v>
      </c>
      <c r="B61" s="6">
        <v>1</v>
      </c>
      <c r="C61" s="6"/>
      <c r="D61" s="31">
        <v>85</v>
      </c>
      <c r="E61" s="1">
        <v>1</v>
      </c>
      <c r="F61" s="24">
        <v>3</v>
      </c>
      <c r="G61" s="15" t="s">
        <v>11</v>
      </c>
      <c r="H61" s="3" t="s">
        <v>22</v>
      </c>
      <c r="I61" s="8" t="s">
        <v>21</v>
      </c>
      <c r="J61" s="1">
        <v>1</v>
      </c>
      <c r="K61" s="24">
        <v>4</v>
      </c>
      <c r="L61" s="35">
        <v>86</v>
      </c>
      <c r="M61" s="6">
        <v>1</v>
      </c>
      <c r="N61" s="6">
        <v>1</v>
      </c>
      <c r="O61" s="6">
        <v>1</v>
      </c>
    </row>
    <row r="62" spans="1:15" ht="21.6" customHeight="1" thickBot="1">
      <c r="A62" s="6"/>
      <c r="B62" s="6"/>
      <c r="C62" s="6"/>
      <c r="D62" s="31"/>
      <c r="E62" s="1"/>
      <c r="F62" s="24"/>
      <c r="G62" s="15" t="s">
        <v>29</v>
      </c>
      <c r="H62" s="3" t="s">
        <v>22</v>
      </c>
      <c r="I62" s="8" t="s">
        <v>21</v>
      </c>
      <c r="J62" s="1">
        <v>1</v>
      </c>
      <c r="K62" s="24">
        <v>3</v>
      </c>
      <c r="L62" s="35">
        <v>87</v>
      </c>
      <c r="M62" s="6">
        <v>1</v>
      </c>
      <c r="N62" s="6">
        <v>1</v>
      </c>
      <c r="O62" s="6"/>
    </row>
    <row r="63" spans="1:15" ht="21.6" customHeight="1" thickBot="1">
      <c r="A63" s="6">
        <v>1</v>
      </c>
      <c r="B63" s="6"/>
      <c r="C63" s="6"/>
      <c r="D63" s="31">
        <v>88</v>
      </c>
      <c r="E63" s="1">
        <v>1</v>
      </c>
      <c r="F63" s="24">
        <v>2</v>
      </c>
      <c r="G63" s="15" t="s">
        <v>28</v>
      </c>
      <c r="H63" s="3" t="s">
        <v>22</v>
      </c>
      <c r="I63" s="8" t="s">
        <v>21</v>
      </c>
      <c r="J63" s="1">
        <v>1</v>
      </c>
      <c r="K63" s="24">
        <v>3</v>
      </c>
      <c r="L63" s="35">
        <v>89</v>
      </c>
      <c r="M63" s="6">
        <v>1</v>
      </c>
      <c r="N63" s="6">
        <v>1</v>
      </c>
      <c r="O63" s="6"/>
    </row>
    <row r="64" spans="1:15" ht="21.6" customHeight="1" thickBot="1">
      <c r="A64" s="6"/>
      <c r="B64" s="6"/>
      <c r="C64" s="6"/>
      <c r="D64" s="31"/>
      <c r="E64" s="1"/>
      <c r="F64" s="24">
        <v>1</v>
      </c>
      <c r="G64" s="15" t="s">
        <v>27</v>
      </c>
      <c r="H64" s="3" t="s">
        <v>22</v>
      </c>
      <c r="I64" s="8" t="s">
        <v>21</v>
      </c>
      <c r="J64" s="1">
        <v>1</v>
      </c>
      <c r="K64" s="24">
        <v>3</v>
      </c>
      <c r="L64" s="35">
        <v>90</v>
      </c>
      <c r="M64" s="6">
        <v>1</v>
      </c>
      <c r="N64" s="6">
        <v>1</v>
      </c>
      <c r="O64" s="6"/>
    </row>
    <row r="65" spans="1:15" ht="21.6" customHeight="1" thickBot="1">
      <c r="A65" s="6">
        <v>4</v>
      </c>
      <c r="B65" s="6">
        <v>4</v>
      </c>
      <c r="C65" s="6"/>
      <c r="D65" s="31">
        <v>91</v>
      </c>
      <c r="E65" s="1">
        <v>1</v>
      </c>
      <c r="F65" s="24">
        <v>3</v>
      </c>
      <c r="G65" s="15" t="s">
        <v>30</v>
      </c>
      <c r="H65" s="3" t="s">
        <v>35</v>
      </c>
      <c r="I65" s="8" t="s">
        <v>43</v>
      </c>
      <c r="J65" s="1">
        <v>1</v>
      </c>
      <c r="K65" s="24">
        <v>3</v>
      </c>
      <c r="L65" s="35">
        <v>92</v>
      </c>
      <c r="M65" s="6">
        <v>4</v>
      </c>
      <c r="N65" s="6">
        <v>4</v>
      </c>
      <c r="O65" s="6"/>
    </row>
    <row r="66" spans="1:15" ht="21.6" customHeight="1" thickBot="1">
      <c r="A66" s="6">
        <v>4</v>
      </c>
      <c r="B66" s="6"/>
      <c r="C66" s="6"/>
      <c r="D66" s="31">
        <v>93</v>
      </c>
      <c r="E66" s="1">
        <v>1</v>
      </c>
      <c r="F66" s="1">
        <v>2</v>
      </c>
      <c r="G66" s="15" t="s">
        <v>6</v>
      </c>
      <c r="H66" s="3" t="s">
        <v>36</v>
      </c>
      <c r="I66" s="8" t="s">
        <v>44</v>
      </c>
      <c r="J66" s="1">
        <v>1</v>
      </c>
      <c r="K66" s="24">
        <v>3</v>
      </c>
      <c r="L66" s="35">
        <v>94</v>
      </c>
      <c r="M66" s="6">
        <v>4</v>
      </c>
      <c r="N66" s="6">
        <v>4</v>
      </c>
      <c r="O66" s="6"/>
    </row>
    <row r="67" spans="1:15" ht="21.6" customHeight="1" thickBot="1">
      <c r="A67" s="6"/>
      <c r="B67" s="6"/>
      <c r="C67" s="6"/>
      <c r="D67" s="31"/>
      <c r="E67" s="1"/>
      <c r="F67" s="1"/>
      <c r="G67" s="17" t="s">
        <v>11</v>
      </c>
      <c r="H67" s="9" t="s">
        <v>36</v>
      </c>
      <c r="I67" s="10" t="s">
        <v>44</v>
      </c>
      <c r="J67" s="1"/>
      <c r="K67" s="1">
        <v>1</v>
      </c>
      <c r="L67" s="35"/>
      <c r="M67" s="6"/>
      <c r="N67" s="6"/>
      <c r="O67" s="6"/>
    </row>
    <row r="68" spans="1:15" ht="93.75" customHeight="1">
      <c r="A68" s="39">
        <f>SUM(A8:A67)</f>
        <v>52</v>
      </c>
      <c r="B68" s="39">
        <f t="shared" ref="B68:C68" si="0">SUM(B8:B67)</f>
        <v>35</v>
      </c>
      <c r="C68" s="39">
        <f t="shared" si="0"/>
        <v>19</v>
      </c>
      <c r="D68" s="67" t="s">
        <v>56</v>
      </c>
      <c r="E68" s="45"/>
      <c r="F68" s="45"/>
      <c r="G68" s="68"/>
      <c r="H68" s="68"/>
      <c r="I68" s="68"/>
      <c r="J68" s="45"/>
      <c r="K68" s="45"/>
      <c r="L68" s="68"/>
      <c r="M68" s="39">
        <f>SUM(M8:M67)</f>
        <v>68</v>
      </c>
      <c r="N68" s="39">
        <f t="shared" ref="N68:O68" si="1">SUM(N8:N67)</f>
        <v>50</v>
      </c>
      <c r="O68" s="39">
        <f t="shared" si="1"/>
        <v>27</v>
      </c>
    </row>
    <row r="69" spans="1:15">
      <c r="D69" s="46"/>
      <c r="E69" s="46"/>
      <c r="F69" s="46"/>
      <c r="G69" s="46"/>
      <c r="H69" s="46"/>
      <c r="I69" s="46"/>
      <c r="J69" s="46"/>
      <c r="K69" s="46"/>
      <c r="L69" s="46"/>
    </row>
    <row r="70" spans="1:15" ht="30.6">
      <c r="A70" s="39">
        <f>A66+A65+A46+A45+A44</f>
        <v>20</v>
      </c>
      <c r="B70" s="39">
        <f t="shared" ref="B70:C70" si="2">B66+B65+B46+B45+B44</f>
        <v>8</v>
      </c>
      <c r="C70" s="39">
        <f t="shared" si="2"/>
        <v>0</v>
      </c>
      <c r="D70" s="40"/>
      <c r="E70" s="40"/>
      <c r="F70" s="40"/>
      <c r="G70" s="41" t="s">
        <v>57</v>
      </c>
      <c r="H70" s="41" t="s">
        <v>58</v>
      </c>
      <c r="I70" s="41" t="s">
        <v>59</v>
      </c>
      <c r="M70" s="4">
        <f>M66+M65+M46+M45+M44+M42</f>
        <v>24</v>
      </c>
      <c r="N70" s="4">
        <f t="shared" ref="N70:O70" si="3">N66+N65+N46+N45+N44</f>
        <v>16</v>
      </c>
      <c r="O70" s="4">
        <f t="shared" si="3"/>
        <v>4</v>
      </c>
    </row>
    <row r="71" spans="1:15" ht="36" customHeight="1">
      <c r="D71" s="69" t="s">
        <v>62</v>
      </c>
      <c r="E71" s="70"/>
      <c r="F71" s="71"/>
      <c r="G71" s="42">
        <f>A68+M68</f>
        <v>120</v>
      </c>
      <c r="H71" s="42">
        <f>B68+N68</f>
        <v>85</v>
      </c>
      <c r="I71" s="42">
        <f>C68+O68</f>
        <v>46</v>
      </c>
      <c r="M71" s="4">
        <f>A70+M70</f>
        <v>44</v>
      </c>
      <c r="N71" s="4">
        <f>B70+N70</f>
        <v>24</v>
      </c>
      <c r="O71" s="4">
        <f>C70+O70</f>
        <v>4</v>
      </c>
    </row>
    <row r="72" spans="1:15" ht="25.8" customHeight="1">
      <c r="D72" s="69" t="s">
        <v>60</v>
      </c>
      <c r="E72" s="70"/>
      <c r="F72" s="71"/>
      <c r="G72" s="42">
        <v>98</v>
      </c>
      <c r="H72" s="42">
        <v>70</v>
      </c>
      <c r="I72" s="42">
        <v>41</v>
      </c>
    </row>
    <row r="73" spans="1:15" ht="25.8" customHeight="1">
      <c r="D73" s="69" t="s">
        <v>61</v>
      </c>
      <c r="E73" s="70"/>
      <c r="F73" s="71"/>
      <c r="G73" s="42">
        <f>G71-G72</f>
        <v>22</v>
      </c>
      <c r="H73" s="42">
        <f t="shared" ref="H73:I73" si="4">H71-H72</f>
        <v>15</v>
      </c>
      <c r="I73" s="42">
        <f t="shared" si="4"/>
        <v>5</v>
      </c>
    </row>
  </sheetData>
  <mergeCells count="15">
    <mergeCell ref="G47:I47"/>
    <mergeCell ref="D68:L69"/>
    <mergeCell ref="D71:F71"/>
    <mergeCell ref="D72:F72"/>
    <mergeCell ref="D73:F73"/>
    <mergeCell ref="D1:L1"/>
    <mergeCell ref="D2:L2"/>
    <mergeCell ref="D3:L3"/>
    <mergeCell ref="D4:L4"/>
    <mergeCell ref="E5:E6"/>
    <mergeCell ref="F5:F6"/>
    <mergeCell ref="G5:G6"/>
    <mergeCell ref="H5:I6"/>
    <mergeCell ref="J5:J6"/>
    <mergeCell ref="K5:K6"/>
  </mergeCells>
  <phoneticPr fontId="3" type="noConversion"/>
  <printOptions horizontalCentered="1"/>
  <pageMargins left="0.27559055118110237" right="0.23622047244094491" top="0.19685039370078741" bottom="0.35433070866141736" header="0.35433070866141736" footer="0.35433070866141736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賽程總表</vt:lpstr>
      <vt:lpstr>獎牌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jeason</cp:lastModifiedBy>
  <cp:lastPrinted>2022-09-29T08:29:05Z</cp:lastPrinted>
  <dcterms:created xsi:type="dcterms:W3CDTF">2007-09-13T04:48:31Z</dcterms:created>
  <dcterms:modified xsi:type="dcterms:W3CDTF">2024-10-01T10:15:33Z</dcterms:modified>
</cp:coreProperties>
</file>